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cep-my.sharepoint.com/personal/dpierreux_ccep_com/Documents/Documents/Excel/PIDA/WIP/ALLERLEI/"/>
    </mc:Choice>
  </mc:AlternateContent>
  <xr:revisionPtr revIDLastSave="360" documentId="8_{AEC48A44-AC74-4838-9AC1-2DC14931097A}" xr6:coauthVersionLast="47" xr6:coauthVersionMax="47" xr10:uidLastSave="{92DEAD55-4315-4DAF-89EF-D6A2CE51A8A5}"/>
  <bookViews>
    <workbookView xWindow="22932" yWindow="-108" windowWidth="23256" windowHeight="12576" tabRatio="995" xr2:uid="{00000000-000D-0000-FFFF-FFFF00000000}"/>
  </bookViews>
  <sheets>
    <sheet name="Hoofding" sheetId="1" r:id="rId1"/>
    <sheet name="2023" sheetId="34" r:id="rId2"/>
    <sheet name="EINDSTAND 2023" sheetId="35" r:id="rId3"/>
    <sheet name="PLOEGENKAMP" sheetId="36" r:id="rId4"/>
    <sheet name="Hoofding 2" sheetId="5" r:id="rId5"/>
    <sheet name="2020- 2023" sheetId="30" r:id="rId6"/>
    <sheet name="2012- 2019" sheetId="6" r:id="rId7"/>
    <sheet name="2005-2011" sheetId="7" r:id="rId8"/>
    <sheet name="1998-2004" sheetId="8" r:id="rId9"/>
    <sheet name="1991-1997" sheetId="9" r:id="rId10"/>
    <sheet name="1984-1990" sheetId="10" r:id="rId11"/>
    <sheet name="1977-1983" sheetId="11" r:id="rId12"/>
    <sheet name="1970-1976" sheetId="12" r:id="rId13"/>
    <sheet name="1967-1969" sheetId="13" r:id="rId14"/>
  </sheets>
  <externalReferences>
    <externalReference r:id="rId15"/>
  </externalReferences>
  <definedNames>
    <definedName name="\P" localSheetId="13">#REF!</definedName>
    <definedName name="\P" localSheetId="12">#REF!</definedName>
    <definedName name="\P" localSheetId="11">#REF!</definedName>
    <definedName name="\P" localSheetId="10">#REF!</definedName>
    <definedName name="\P" localSheetId="6">#REF!</definedName>
    <definedName name="\P" localSheetId="5">#REF!</definedName>
    <definedName name="\P" localSheetId="1">#REF!</definedName>
    <definedName name="\P">#REF!</definedName>
    <definedName name="_Fill" localSheetId="6" hidden="1">#REF!</definedName>
    <definedName name="_Fill" localSheetId="5" hidden="1">#REF!</definedName>
    <definedName name="_Fill" localSheetId="1" hidden="1">#REF!</definedName>
    <definedName name="_Fill" localSheetId="2" hidden="1">'EINDSTAND 2023'!$B$7:$B$34</definedName>
    <definedName name="_Fill" localSheetId="3" hidden="1">#REF!</definedName>
    <definedName name="_Fill" hidden="1">#REF!</definedName>
    <definedName name="_xlnm._FilterDatabase" localSheetId="2" hidden="1">'EINDSTAND 2023'!$B$7:$D$7</definedName>
    <definedName name="_Key1" localSheetId="6" hidden="1">#REF!</definedName>
    <definedName name="_Key1" localSheetId="5" hidden="1">#REF!</definedName>
    <definedName name="_Key1" localSheetId="1" hidden="1">#REF!</definedName>
    <definedName name="_Key1" localSheetId="2" hidden="1">'EINDSTAND 2023'!$D$7:$D$34</definedName>
    <definedName name="_Key1" localSheetId="3" hidden="1">#REF!</definedName>
    <definedName name="_Key1" hidden="1">#REF!</definedName>
    <definedName name="_Key2" localSheetId="6" hidden="1">#REF!</definedName>
    <definedName name="_Key2" localSheetId="5" hidden="1">#REF!</definedName>
    <definedName name="_Key2" localSheetId="1" hidden="1">#REF!</definedName>
    <definedName name="_Key2" localSheetId="2" hidden="1">'EINDSTAND 2023'!$C$7:$C$34</definedName>
    <definedName name="_Key2" localSheetId="3" hidden="1">#REF!</definedName>
    <definedName name="_Key2" hidden="1">#REF!</definedName>
    <definedName name="_Order1" hidden="1">0</definedName>
    <definedName name="_Order2" hidden="1">255</definedName>
    <definedName name="_Sort" localSheetId="6" hidden="1">#REF!</definedName>
    <definedName name="_Sort" localSheetId="5" hidden="1">#REF!</definedName>
    <definedName name="_Sort" localSheetId="1" hidden="1">#REF!</definedName>
    <definedName name="_Sort" localSheetId="2" hidden="1">'EINDSTAND 2023'!$C$7:$G$36</definedName>
    <definedName name="_Sort" localSheetId="3" hidden="1">#REF!</definedName>
    <definedName name="_Sort" hidden="1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6">#REF!</definedName>
    <definedName name="A" localSheetId="5">#REF!</definedName>
    <definedName name="A" localSheetId="1">#REF!</definedName>
    <definedName name="A">#REF!</definedName>
    <definedName name="G" localSheetId="6">#REF!</definedName>
    <definedName name="G" localSheetId="5">#REF!</definedName>
    <definedName name="G" localSheetId="1">#REF!</definedName>
    <definedName name="G">#REF!</definedName>
    <definedName name="PRIJS" localSheetId="13">[1]Prijzen!#REF!</definedName>
    <definedName name="PRIJS" localSheetId="12">[1]Prijzen!#REF!</definedName>
    <definedName name="PRIJS" localSheetId="11">[1]Prijzen!#REF!</definedName>
    <definedName name="PRIJS" localSheetId="10">[1]Prijzen!#REF!</definedName>
    <definedName name="PRIJS" localSheetId="6">[1]Prijzen!#REF!</definedName>
    <definedName name="PRIJS" localSheetId="5">[1]Prijzen!#REF!</definedName>
    <definedName name="PRIJS" localSheetId="1">[1]Prijzen!#REF!</definedName>
    <definedName name="PRIJS">[1]Prijzen!#REF!</definedName>
    <definedName name="Print_Area_MI" localSheetId="6">#REF!</definedName>
    <definedName name="Print_Area_MI" localSheetId="5">#REF!</definedName>
    <definedName name="Print_Area_MI" localSheetId="1">#REF!</definedName>
    <definedName name="Print_Area_MI">#REF!</definedName>
    <definedName name="Q" localSheetId="6">#REF!</definedName>
    <definedName name="Q" localSheetId="5">#REF!</definedName>
    <definedName name="Q" localSheetId="1">#REF!</definedName>
    <definedName name="Q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5" i="36" l="1"/>
  <c r="E38" i="36"/>
  <c r="B38" i="36"/>
  <c r="E31" i="36"/>
  <c r="B31" i="36"/>
  <c r="E24" i="36"/>
  <c r="B24" i="36"/>
  <c r="E17" i="36"/>
  <c r="B17" i="36"/>
  <c r="E10" i="36"/>
  <c r="B10" i="36"/>
  <c r="E3" i="36"/>
  <c r="B3" i="36"/>
  <c r="N38" i="9" l="1"/>
  <c r="L38" i="9"/>
  <c r="J38" i="9"/>
  <c r="H38" i="9"/>
  <c r="F38" i="9"/>
  <c r="D38" i="9"/>
  <c r="B38" i="9"/>
  <c r="N23" i="9"/>
  <c r="N22" i="9" s="1"/>
  <c r="L23" i="9"/>
  <c r="J23" i="9"/>
  <c r="J22" i="9" s="1"/>
  <c r="H23" i="9"/>
  <c r="H22" i="9" s="1"/>
  <c r="F23" i="9"/>
  <c r="F22" i="9" s="1"/>
  <c r="D23" i="9"/>
  <c r="B23" i="9"/>
  <c r="B22" i="9" s="1"/>
  <c r="L22" i="9"/>
  <c r="D22" i="9"/>
  <c r="D38" i="8"/>
</calcChain>
</file>

<file path=xl/sharedStrings.xml><?xml version="1.0" encoding="utf-8"?>
<sst xmlns="http://schemas.openxmlformats.org/spreadsheetml/2006/main" count="2141" uniqueCount="349">
  <si>
    <t xml:space="preserve">KONINKLIJKE SCHUTTERSGILDE </t>
  </si>
  <si>
    <t>SINT SEBASTIAAN</t>
  </si>
  <si>
    <t>SINT-PIETERS-LEEUW</t>
  </si>
  <si>
    <t>V.Z.W.</t>
  </si>
  <si>
    <t xml:space="preserve"> </t>
  </si>
  <si>
    <t xml:space="preserve">     OVERZICHT</t>
  </si>
  <si>
    <t>WINNAAR</t>
  </si>
  <si>
    <t>DE CLERCQ SIMON</t>
  </si>
  <si>
    <t xml:space="preserve">  gemiddelde per beurt</t>
  </si>
  <si>
    <t>Tweede</t>
  </si>
  <si>
    <t>KINA JEAN</t>
  </si>
  <si>
    <t>Derde</t>
  </si>
  <si>
    <t>KETELS DANNY</t>
  </si>
  <si>
    <t>Vierde</t>
  </si>
  <si>
    <t>PICKE MATTHIAS</t>
  </si>
  <si>
    <t>Vijfde</t>
  </si>
  <si>
    <t>WAUTERS VICTOR</t>
  </si>
  <si>
    <t>Zesde</t>
  </si>
  <si>
    <t>MEERT JO</t>
  </si>
  <si>
    <t>Zevende</t>
  </si>
  <si>
    <t>COPPENS GUNTHER</t>
  </si>
  <si>
    <t>Achtste</t>
  </si>
  <si>
    <t>COUDRON ELIANE</t>
  </si>
  <si>
    <t>Negende</t>
  </si>
  <si>
    <t>DE VRIESE HERMAN</t>
  </si>
  <si>
    <t>Tiende</t>
  </si>
  <si>
    <t>PICKE HUGO</t>
  </si>
  <si>
    <t>Aantal beurten</t>
  </si>
  <si>
    <t>Aantal scheuten</t>
  </si>
  <si>
    <t>Aantal punten</t>
  </si>
  <si>
    <t>Gemiddelde per beurt</t>
  </si>
  <si>
    <t>Gemiddelde aanwezigheid</t>
  </si>
  <si>
    <t>Eerste</t>
  </si>
  <si>
    <t>LICHTERT JARNE</t>
  </si>
  <si>
    <t>DU BOIS JENS</t>
  </si>
  <si>
    <t>C. PLOEGENKAMPIOENSCHAP</t>
  </si>
  <si>
    <t>Winnaars</t>
  </si>
  <si>
    <t>Coudron Rudi</t>
  </si>
  <si>
    <t>Mathijs Myriam</t>
  </si>
  <si>
    <t>Coudron Eliane</t>
  </si>
  <si>
    <t>Pické Hugo</t>
  </si>
  <si>
    <t>De Clercq Simon</t>
  </si>
  <si>
    <t>D. PLOEGENKAMPIOENSCHAP (individueel)</t>
  </si>
  <si>
    <t>Meert Jan</t>
  </si>
  <si>
    <t>Meert Greta</t>
  </si>
  <si>
    <t>E. SPECIALE PRIJZEN</t>
  </si>
  <si>
    <t>PRIJS VAN :</t>
  </si>
  <si>
    <t>JAN BOSMANS</t>
  </si>
  <si>
    <t>JAN WAUTERS</t>
  </si>
  <si>
    <t>GASTON WAUTERS</t>
  </si>
  <si>
    <t>WELLENS BART</t>
  </si>
  <si>
    <t>FELICIEN BOSMANS</t>
  </si>
  <si>
    <t>MARK THEUNISSEN</t>
  </si>
  <si>
    <t>DANNAU BART</t>
  </si>
  <si>
    <t>SUCCESSIEKANT. PICKE</t>
  </si>
  <si>
    <t>COUDRON TIM</t>
  </si>
  <si>
    <t>HUGO MEERT</t>
  </si>
  <si>
    <t>OMER WALRAVENS</t>
  </si>
  <si>
    <t>ADRIEN WAUTERS</t>
  </si>
  <si>
    <t>MARC &amp; CHRIS</t>
  </si>
  <si>
    <t>BASTELEUS CHRISTIAN</t>
  </si>
  <si>
    <t>HARRY ROOYAKKERS</t>
  </si>
  <si>
    <t>DANNY PIERREUX</t>
  </si>
  <si>
    <t>SCHELFTHOUT EMILE</t>
  </si>
  <si>
    <t>W.I.C.S.</t>
  </si>
  <si>
    <t>GUNTHER COPPENS</t>
  </si>
  <si>
    <t>JOHN COPPENS</t>
  </si>
  <si>
    <t>MARLEEN BOSMANS</t>
  </si>
  <si>
    <t>FIETSEN VAN HEDENT</t>
  </si>
  <si>
    <t>GEORGES LUYPAERT</t>
  </si>
  <si>
    <t>HOF TER BERCHEMVELD</t>
  </si>
  <si>
    <t>WALRAVENS OMER</t>
  </si>
  <si>
    <t>DE BAKKER FILIP</t>
  </si>
  <si>
    <t>GOVERS RAYMOND</t>
  </si>
  <si>
    <t>KRAGHMANN KEVIN</t>
  </si>
  <si>
    <t>PICKE PIETER</t>
  </si>
  <si>
    <t>LICHTERT RUDI</t>
  </si>
  <si>
    <t>KRAGHMANN ROGER</t>
  </si>
  <si>
    <t>MEERT BRAM</t>
  </si>
  <si>
    <t>MEERT DRIES</t>
  </si>
  <si>
    <t>MOLENSCHOT TOM</t>
  </si>
  <si>
    <t>ROOYAKKERS HARRY</t>
  </si>
  <si>
    <t>MEERT JAN</t>
  </si>
  <si>
    <t>COUDRON RAYMOND</t>
  </si>
  <si>
    <t>MEERT GRETA</t>
  </si>
  <si>
    <t>L'ECLUSE MARC</t>
  </si>
  <si>
    <t>VAN VLAENDEREN FREDDY</t>
  </si>
  <si>
    <t>COUDRON HILDE</t>
  </si>
  <si>
    <t>COUDRON JULIEN</t>
  </si>
  <si>
    <t>CREVITS JOACHIM</t>
  </si>
  <si>
    <t>WAUTERS FRANS</t>
  </si>
  <si>
    <t>BOSMANS BART</t>
  </si>
  <si>
    <t>CREVITS CHRISTIAAN</t>
  </si>
  <si>
    <t>WAUTERS KRIS</t>
  </si>
  <si>
    <t>COUDRON BART</t>
  </si>
  <si>
    <t>COUDRON ELKE</t>
  </si>
  <si>
    <t>DELVIGNE BRIGITTE</t>
  </si>
  <si>
    <t>LOOS STEPHANE</t>
  </si>
  <si>
    <t>MATHIJS MYRIAM</t>
  </si>
  <si>
    <t>PIERREUX DANNY</t>
  </si>
  <si>
    <t>Govers An</t>
  </si>
  <si>
    <t>De Gols Eveline</t>
  </si>
  <si>
    <t>Delvigne Brigitte</t>
  </si>
  <si>
    <t>Wellens Bart</t>
  </si>
  <si>
    <t>Merckaert Christel</t>
  </si>
  <si>
    <t>De Vriese Herman</t>
  </si>
  <si>
    <t>Wauters Frans</t>
  </si>
  <si>
    <t>Baeck Hugo</t>
  </si>
  <si>
    <t>Kina Jean</t>
  </si>
  <si>
    <t>Wauters Victor</t>
  </si>
  <si>
    <t>Meert Dries</t>
  </si>
  <si>
    <t>Loos Stephane</t>
  </si>
  <si>
    <t>Dannau Bart</t>
  </si>
  <si>
    <t>Loos Bruno</t>
  </si>
  <si>
    <t>Wauters Kris</t>
  </si>
  <si>
    <t>Ketels Danny</t>
  </si>
  <si>
    <t>Meert Jo</t>
  </si>
  <si>
    <t>Coppens Gunther</t>
  </si>
  <si>
    <t>Molenschot Tom</t>
  </si>
  <si>
    <t>Coudron Bart</t>
  </si>
  <si>
    <t>Schelfthout Emile</t>
  </si>
  <si>
    <t>Pické Matthias</t>
  </si>
  <si>
    <t>Kraghmann Roger</t>
  </si>
  <si>
    <t>Van Belle Pierre</t>
  </si>
  <si>
    <t>De Bakker Filip</t>
  </si>
  <si>
    <t>Van Vlaenderen Freddy</t>
  </si>
  <si>
    <t>Basteleus Christian</t>
  </si>
  <si>
    <t>INDIVIDUEEL</t>
  </si>
  <si>
    <t xml:space="preserve">     HISTORIEK</t>
  </si>
  <si>
    <t>KONINKLIJKE SCHUTTERSGILDE SINT-SEBASTIAAN VAN SINT-PIETERS-LEEUW</t>
  </si>
  <si>
    <t>COURDON BART</t>
  </si>
  <si>
    <t>DU BOIS MATHIAS</t>
  </si>
  <si>
    <t>SCHEPPERS SHAUNI</t>
  </si>
  <si>
    <t>De Pauw Steven</t>
  </si>
  <si>
    <t>STIENS LEON</t>
  </si>
  <si>
    <t>DRIES MEERT</t>
  </si>
  <si>
    <t>VAN VLAENDEREN FR.</t>
  </si>
  <si>
    <t>COUDRON RUDI</t>
  </si>
  <si>
    <t>VAN BEVER THEO</t>
  </si>
  <si>
    <t>DENAYER NORBERT</t>
  </si>
  <si>
    <t>BASTELEUS CHRIS</t>
  </si>
  <si>
    <t>L'ECLUSE MARK</t>
  </si>
  <si>
    <t>VAN BELLE EDDY</t>
  </si>
  <si>
    <t>WAUTERS GASTON</t>
  </si>
  <si>
    <t>COURTIN KEVIN</t>
  </si>
  <si>
    <t>STIENS ROGER</t>
  </si>
  <si>
    <t>SPEECKAERT JOS</t>
  </si>
  <si>
    <t>COUDRON MARK</t>
  </si>
  <si>
    <t>VINCENT SERGE</t>
  </si>
  <si>
    <t>DESTRIJCKER JAN</t>
  </si>
  <si>
    <t>DE VLEMINCK FRANK</t>
  </si>
  <si>
    <t>WUATERS VICTOR</t>
  </si>
  <si>
    <t>CREVITS CHRISTIAN</t>
  </si>
  <si>
    <t>MESQUIN LEON</t>
  </si>
  <si>
    <t>ROOSSENS MARCEL</t>
  </si>
  <si>
    <t>E.C.V.L.</t>
  </si>
  <si>
    <t>WAUTERS JAN</t>
  </si>
  <si>
    <t>DU BOIS MATTHIAS</t>
  </si>
  <si>
    <t>COURDRON BART</t>
  </si>
  <si>
    <t>EMILE SCHELFTHOUT</t>
  </si>
  <si>
    <t>DENAYER BERNARD</t>
  </si>
  <si>
    <t>DENAYER PIERRE</t>
  </si>
  <si>
    <t>VAN VLAENDEREN F.</t>
  </si>
  <si>
    <t>VANCAUWELAERT R.</t>
  </si>
  <si>
    <t>VANDENBORRE PH.</t>
  </si>
  <si>
    <t>ROOSSENS GUIDO</t>
  </si>
  <si>
    <t>MEULEWAETER GH.</t>
  </si>
  <si>
    <t>VAN BELLE IRENE</t>
  </si>
  <si>
    <t>PIERREUX TINA</t>
  </si>
  <si>
    <t>PIERREUX LORE</t>
  </si>
  <si>
    <t>SMEETS KAREL</t>
  </si>
  <si>
    <t>ADRIAENS GEORGES</t>
  </si>
  <si>
    <t>KINA SABRINA</t>
  </si>
  <si>
    <t>VANDEWIELE MEDARD</t>
  </si>
  <si>
    <t>ANTHOINE PIERRE</t>
  </si>
  <si>
    <t>STIENS FRANS</t>
  </si>
  <si>
    <t>Punten</t>
  </si>
  <si>
    <t>HEYMANS RUDY</t>
  </si>
  <si>
    <t>COPPENS JOHN</t>
  </si>
  <si>
    <t>CRECITS CHRISTIAN</t>
  </si>
  <si>
    <t>WAUTERS TOM</t>
  </si>
  <si>
    <t>GELDHOF CHRIS</t>
  </si>
  <si>
    <t>EYLENBOSCH FELIX</t>
  </si>
  <si>
    <t>BASTELEUS CHRISTIAAN</t>
  </si>
  <si>
    <t>MATTHIJS MYRIAM</t>
  </si>
  <si>
    <t>BILLENS ERIC</t>
  </si>
  <si>
    <t>PIERAERTS MIREILLE</t>
  </si>
  <si>
    <t>HEYMANS RUDI</t>
  </si>
  <si>
    <t>ANTHOONS BJORN</t>
  </si>
  <si>
    <t>VAN VLAENDEREN W.</t>
  </si>
  <si>
    <t>VAN BELLE HENRI</t>
  </si>
  <si>
    <t>JONCKHEERE LUCIEN</t>
  </si>
  <si>
    <t>SPEECKAERT FIRMIN</t>
  </si>
  <si>
    <t>GAYTANT JOS</t>
  </si>
  <si>
    <t>ROOSSENS WALTER</t>
  </si>
  <si>
    <t>HUGO PICKE</t>
  </si>
  <si>
    <t>LICHTERT RUDY</t>
  </si>
  <si>
    <t>VANCAUWELAERT RENE</t>
  </si>
  <si>
    <t>?</t>
  </si>
  <si>
    <t>ROOBAERT WILLY</t>
  </si>
  <si>
    <t>BOSMANS EMILE</t>
  </si>
  <si>
    <t>WALRAVENS JOZEF</t>
  </si>
  <si>
    <t>WUATERS JAN</t>
  </si>
  <si>
    <t>MEULEWAETER GHISLAIN</t>
  </si>
  <si>
    <t>VAN VLAENDEREN WIM</t>
  </si>
  <si>
    <t>STIENS LUDO</t>
  </si>
  <si>
    <t>SPELIERS JERRY</t>
  </si>
  <si>
    <t>BASTELEUS JOHNY</t>
  </si>
  <si>
    <t>HEMELS PIERRE</t>
  </si>
  <si>
    <t>DENAYER JOS</t>
  </si>
  <si>
    <t>VAN BELLE HENRY</t>
  </si>
  <si>
    <t>WALRAVENS JOS</t>
  </si>
  <si>
    <t>BOSMANS FELICIEN</t>
  </si>
  <si>
    <t>BOSMANS EMIEL</t>
  </si>
  <si>
    <t>EYSERMANS JEANINE</t>
  </si>
  <si>
    <t>MEULEWAETER GHISL.</t>
  </si>
  <si>
    <t>MEERT MARLEEN</t>
  </si>
  <si>
    <t>COCKMARTIN YVAN</t>
  </si>
  <si>
    <t>BOSMANS JAN</t>
  </si>
  <si>
    <t>VYNCKE FLORY</t>
  </si>
  <si>
    <t>VAN MIEGHEM ALFONS</t>
  </si>
  <si>
    <t>EVENEPOEL MANU</t>
  </si>
  <si>
    <t>HEMELES PIERRE</t>
  </si>
  <si>
    <t>PAPPAERT THEOFILE</t>
  </si>
  <si>
    <t>RIJPERS FELIX</t>
  </si>
  <si>
    <t>VERHASSELT GERARD</t>
  </si>
  <si>
    <t xml:space="preserve">COUDRON JULIEN </t>
  </si>
  <si>
    <t>MEERT JOZEF</t>
  </si>
  <si>
    <t>PAPPAERT BENNY</t>
  </si>
  <si>
    <t>PAPPAERT MAURICE</t>
  </si>
  <si>
    <t>BOSMANS JOZEF</t>
  </si>
  <si>
    <t>BOSMANS FRANS</t>
  </si>
  <si>
    <t>DECREM NESTOR</t>
  </si>
  <si>
    <t>ROOBAERT JOZEF</t>
  </si>
  <si>
    <t>DANAU PETER</t>
  </si>
  <si>
    <t>BAECK HUGO</t>
  </si>
  <si>
    <t>DEROM JAN</t>
  </si>
  <si>
    <t>DE GOLS EVELINE</t>
  </si>
  <si>
    <t>MERCKAERT CHRISTEL</t>
  </si>
  <si>
    <t>DE PAUW STEVEN</t>
  </si>
  <si>
    <t>VAN BELLE PIERRE</t>
  </si>
  <si>
    <t>HEYLENS STEFAAN</t>
  </si>
  <si>
    <t>DE GOLS ISABELLE</t>
  </si>
  <si>
    <t>BASTELEUS SNOOWI</t>
  </si>
  <si>
    <t>DE BAKKER JOLIEN</t>
  </si>
  <si>
    <t>OOSTERS NIKKI</t>
  </si>
  <si>
    <t>WELLENS NIELS</t>
  </si>
  <si>
    <t>Pické Pieter</t>
  </si>
  <si>
    <t>Coudron Tim</t>
  </si>
  <si>
    <t>Oosters Nikki</t>
  </si>
  <si>
    <t>ECL</t>
  </si>
  <si>
    <t>Couron Eliane</t>
  </si>
  <si>
    <t>Delvigne Brigiite</t>
  </si>
  <si>
    <t>Van Belle Irene</t>
  </si>
  <si>
    <t>F. CLUBKAMPIOENSCHAP (1ste DAME)</t>
  </si>
  <si>
    <t>VERKIMPE DAVY</t>
  </si>
  <si>
    <t>MERCKAERT MAURICE</t>
  </si>
  <si>
    <t>WAUTERS ESLI</t>
  </si>
  <si>
    <t>JEUGD</t>
  </si>
  <si>
    <t>DELWICHE DANIEL</t>
  </si>
  <si>
    <t>Danau Peter</t>
  </si>
  <si>
    <t>Verkimpe Davy</t>
  </si>
  <si>
    <t>Spruyt Ilse</t>
  </si>
  <si>
    <t>IMMO PICKE</t>
  </si>
  <si>
    <t>DE MARIANNEN</t>
  </si>
  <si>
    <t>Delwiche Daniel</t>
  </si>
  <si>
    <t>CORENS STEPHANIE</t>
  </si>
  <si>
    <t>MEERT JEFF</t>
  </si>
  <si>
    <t>NEVENS OCEANE</t>
  </si>
  <si>
    <t>De Gols Isabelle</t>
  </si>
  <si>
    <t>KAREL BREDA</t>
  </si>
  <si>
    <t>CHEN CHIH-CHAO</t>
  </si>
  <si>
    <t>(49ste scheut)</t>
  </si>
  <si>
    <t>Govers Raymond</t>
  </si>
  <si>
    <t>PCIKE PIETER</t>
  </si>
  <si>
    <t>AARDAPPEN LEMAIRE</t>
  </si>
  <si>
    <t>VANDERBECK OSWIN</t>
  </si>
  <si>
    <t>VAN EESBEIK KOEN</t>
  </si>
  <si>
    <t>VANCUTSEM ELLEN</t>
  </si>
  <si>
    <t>LOOS BRUNO</t>
  </si>
  <si>
    <t>DIETVORST MAX</t>
  </si>
  <si>
    <t>(45ste scheut)</t>
  </si>
  <si>
    <t>(48ste scheut)</t>
  </si>
  <si>
    <t>(46ste scheut)</t>
  </si>
  <si>
    <t>Nevens Océane</t>
  </si>
  <si>
    <t>Bosmans Bart</t>
  </si>
  <si>
    <t>Pierreux Danny</t>
  </si>
  <si>
    <t>Heylens Stefaan</t>
  </si>
  <si>
    <t>Lichtert Rudi</t>
  </si>
  <si>
    <t>Vanderbeck Oswin</t>
  </si>
  <si>
    <t>(47ste scheut)</t>
  </si>
  <si>
    <t>Merckaert Maurice</t>
  </si>
  <si>
    <t>Rooyakkers Harry</t>
  </si>
  <si>
    <t>OLIVIER HUYGENS</t>
  </si>
  <si>
    <t>DECRICK LENNY</t>
  </si>
  <si>
    <t>RIEM TOON</t>
  </si>
  <si>
    <t>DANNAU ELIN</t>
  </si>
  <si>
    <t>DANNAU BERNARD</t>
  </si>
  <si>
    <t>ROESSEMS LARS</t>
  </si>
  <si>
    <t>VAN BELLE JANA</t>
  </si>
  <si>
    <t>Ploeg : GRETA MEERT</t>
  </si>
  <si>
    <t>Ploeg : ILSE SPRUYT</t>
  </si>
  <si>
    <t>Meert Bram</t>
  </si>
  <si>
    <t>Corens Stephanie</t>
  </si>
  <si>
    <t>Ploeg : BART WELLENS</t>
  </si>
  <si>
    <t>Ploeg : STEFAAN HEYLENS</t>
  </si>
  <si>
    <t>Dannau Elin</t>
  </si>
  <si>
    <t>Dannau Bernard</t>
  </si>
  <si>
    <t>Basteleus Snoowi</t>
  </si>
  <si>
    <t>De Bakker Jolien</t>
  </si>
  <si>
    <t>Van Belle Jana</t>
  </si>
  <si>
    <t>Ploeg : DANNY PIERREUX</t>
  </si>
  <si>
    <t>Na barrage</t>
  </si>
  <si>
    <t>2 0 2 3</t>
  </si>
  <si>
    <t>1 9 6 7   -   2 0 2 3</t>
  </si>
  <si>
    <t>ROESEMS LARS</t>
  </si>
  <si>
    <t>aantal schutters op 10/09</t>
  </si>
  <si>
    <t>EINDSTAND 2023</t>
  </si>
  <si>
    <t>VAN HEMELRYCK THOMAS</t>
  </si>
  <si>
    <t>SERGONNE CATHERINE</t>
  </si>
  <si>
    <t>PEREMANS JOHAN</t>
  </si>
  <si>
    <t>MOUSSIAUX JEREMY</t>
  </si>
  <si>
    <t>LAMBRECHT MANOU</t>
  </si>
  <si>
    <t>VEREECKE MICHAEL</t>
  </si>
  <si>
    <t>CIMINO MATTEO</t>
  </si>
  <si>
    <t>DECLERCQ MARC</t>
  </si>
  <si>
    <t>VAN PARYS DYLAN</t>
  </si>
  <si>
    <t>PLOEGKAMPIOENSCHAP SPL 2023</t>
  </si>
  <si>
    <t>Ploeg : Matthias Pické</t>
  </si>
  <si>
    <t>Ploeg : BART DANNAU</t>
  </si>
  <si>
    <t>Ploeg : FREDDY VAN VLAENDEREN</t>
  </si>
  <si>
    <t>Van Eesbeick Koen</t>
  </si>
  <si>
    <t>Ploeg : JOLIEN DE BAKKER</t>
  </si>
  <si>
    <t>Roesems Lars</t>
  </si>
  <si>
    <t>Ploeg : NIKKI OOSTERS</t>
  </si>
  <si>
    <t>(44ste scheut)</t>
  </si>
  <si>
    <t>(38ste scheut)</t>
  </si>
  <si>
    <t>Chen Chih-Chao</t>
  </si>
  <si>
    <t>Delivigne Brigitte</t>
  </si>
  <si>
    <t>Ploeg : BRUNO LOOS</t>
  </si>
  <si>
    <t xml:space="preserve">Ploeg : </t>
  </si>
  <si>
    <t>(xxste scheut)</t>
  </si>
  <si>
    <t>Ploeg : RUDI LICHERT</t>
  </si>
  <si>
    <t>winnende ploeg</t>
  </si>
  <si>
    <t>Decrick Lenny</t>
  </si>
  <si>
    <t xml:space="preserve">   GILDEKAMPIOENSCHAP</t>
  </si>
  <si>
    <t>A. GILDEKAMPIOENSCHAP</t>
  </si>
  <si>
    <t>B. GILDEKAMPIOENSCHAP JEUGD</t>
  </si>
  <si>
    <t>GILDEKAMPIOENSCHAP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</si>
</sst>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General_)"/>
    <numFmt numFmtId="165" formatCode="0.0"/>
  </numFmts>
  <fonts count="33">
    <font>
      <sz val="10"/>
      <name val="Arial"/>
      <family val="2"/>
    </font>
    <font>
      <sz val="10"/>
      <name val="Arial"/>
      <family val="2"/>
    </font>
    <font>
      <b/>
      <sz val="18"/>
      <name val="Book Antiqua"/>
      <family val="1"/>
    </font>
    <font>
      <b/>
      <sz val="20"/>
      <name val="Book Antiqua"/>
      <family val="1"/>
    </font>
    <font>
      <sz val="11"/>
      <name val="Arial"/>
      <family val="2"/>
    </font>
    <font>
      <sz val="11"/>
      <name val="System"/>
      <family val="2"/>
    </font>
    <font>
      <i/>
      <sz val="9"/>
      <name val="Arial"/>
      <family val="2"/>
    </font>
    <font>
      <i/>
      <sz val="8"/>
      <name val="Arial"/>
      <family val="2"/>
    </font>
    <font>
      <sz val="14"/>
      <name val="Comic Sans MS"/>
      <family val="4"/>
    </font>
    <font>
      <b/>
      <sz val="48"/>
      <name val="Arial"/>
      <family val="2"/>
    </font>
    <font>
      <sz val="48"/>
      <name val="Arial"/>
      <family val="2"/>
    </font>
    <font>
      <b/>
      <sz val="10"/>
      <name val="Arial"/>
      <family val="2"/>
    </font>
    <font>
      <b/>
      <sz val="11"/>
      <color indexed="9"/>
      <name val="Arial"/>
      <family val="2"/>
    </font>
    <font>
      <sz val="12"/>
      <name val="Arial MT"/>
    </font>
    <font>
      <b/>
      <sz val="24"/>
      <color indexed="9"/>
      <name val="Arial MT"/>
    </font>
    <font>
      <sz val="12"/>
      <color indexed="9"/>
      <name val="Arial MT"/>
    </font>
    <font>
      <b/>
      <sz val="24"/>
      <name val="Arial MT"/>
    </font>
    <font>
      <b/>
      <sz val="10"/>
      <name val="Arial MT"/>
    </font>
    <font>
      <sz val="8"/>
      <name val="Arial MT"/>
    </font>
    <font>
      <sz val="10"/>
      <name val="Arial MT"/>
    </font>
    <font>
      <b/>
      <sz val="12"/>
      <color indexed="9"/>
      <name val="Arial"/>
      <family val="2"/>
    </font>
    <font>
      <sz val="10"/>
      <color theme="0"/>
      <name val="Arial"/>
      <family val="2"/>
    </font>
    <font>
      <sz val="10"/>
      <color indexed="55"/>
      <name val="Arial"/>
      <family val="2"/>
    </font>
    <font>
      <b/>
      <sz val="22"/>
      <color indexed="9"/>
      <name val="Arial MT"/>
    </font>
    <font>
      <b/>
      <sz val="22"/>
      <color indexed="13"/>
      <name val="Arial MT"/>
    </font>
    <font>
      <b/>
      <sz val="14"/>
      <color indexed="9"/>
      <name val="Arial MT"/>
    </font>
    <font>
      <b/>
      <sz val="12"/>
      <name val="Arial MT"/>
    </font>
    <font>
      <b/>
      <sz val="14"/>
      <color indexed="10"/>
      <name val="Arial MT"/>
    </font>
    <font>
      <b/>
      <sz val="12"/>
      <color indexed="9"/>
      <name val="Arial MT"/>
    </font>
    <font>
      <b/>
      <sz val="12"/>
      <color indexed="8"/>
      <name val="Arial MT"/>
    </font>
    <font>
      <b/>
      <sz val="14"/>
      <color rgb="FFFF0000"/>
      <name val="Arial MT"/>
    </font>
    <font>
      <b/>
      <sz val="10"/>
      <color indexed="9"/>
      <name val="Arial"/>
      <family val="2"/>
    </font>
    <font>
      <strike/>
      <sz val="10"/>
      <name val="Arial MT"/>
    </font>
  </fonts>
  <fills count="1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6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10"/>
        <bgColor indexed="8"/>
      </patternFill>
    </fill>
    <fill>
      <patternFill patternType="solid">
        <fgColor indexed="5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2060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</borders>
  <cellStyleXfs count="3">
    <xf numFmtId="0" fontId="0" fillId="0" borderId="0"/>
    <xf numFmtId="0" fontId="1" fillId="0" borderId="0"/>
    <xf numFmtId="164" fontId="13" fillId="0" borderId="0"/>
  </cellStyleXfs>
  <cellXfs count="294">
    <xf numFmtId="0" fontId="0" fillId="0" borderId="0" xfId="0"/>
    <xf numFmtId="0" fontId="3" fillId="0" borderId="0" xfId="1" applyFont="1" applyAlignment="1">
      <alignment horizontal="left"/>
    </xf>
    <xf numFmtId="0" fontId="4" fillId="0" borderId="0" xfId="1" applyFont="1"/>
    <xf numFmtId="0" fontId="5" fillId="0" borderId="0" xfId="1" applyFont="1"/>
    <xf numFmtId="0" fontId="6" fillId="0" borderId="0" xfId="1" applyFont="1"/>
    <xf numFmtId="0" fontId="7" fillId="0" borderId="0" xfId="1" applyFont="1"/>
    <xf numFmtId="17" fontId="8" fillId="0" borderId="0" xfId="1" applyNumberFormat="1" applyFont="1"/>
    <xf numFmtId="0" fontId="9" fillId="0" borderId="0" xfId="1" applyFont="1"/>
    <xf numFmtId="0" fontId="1" fillId="0" borderId="0" xfId="1"/>
    <xf numFmtId="0" fontId="10" fillId="0" borderId="0" xfId="1" applyFont="1"/>
    <xf numFmtId="0" fontId="9" fillId="0" borderId="0" xfId="1" quotePrefix="1" applyFont="1"/>
    <xf numFmtId="0" fontId="11" fillId="0" borderId="0" xfId="0" applyFont="1"/>
    <xf numFmtId="0" fontId="11" fillId="0" borderId="1" xfId="0" applyFont="1" applyBorder="1" applyAlignment="1">
      <alignment horizontal="center"/>
    </xf>
    <xf numFmtId="1" fontId="11" fillId="0" borderId="2" xfId="0" applyNumberFormat="1" applyFont="1" applyBorder="1"/>
    <xf numFmtId="0" fontId="12" fillId="2" borderId="0" xfId="0" applyFont="1" applyFill="1" applyAlignment="1"/>
    <xf numFmtId="0" fontId="1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4" fontId="11" fillId="0" borderId="6" xfId="0" applyNumberFormat="1" applyFont="1" applyBorder="1"/>
    <xf numFmtId="4" fontId="1" fillId="0" borderId="7" xfId="0" applyNumberFormat="1" applyFont="1" applyBorder="1" applyAlignment="1">
      <alignment horizontal="center"/>
    </xf>
    <xf numFmtId="4" fontId="11" fillId="0" borderId="8" xfId="0" applyNumberFormat="1" applyFont="1" applyBorder="1"/>
    <xf numFmtId="4" fontId="0" fillId="0" borderId="0" xfId="0" applyNumberFormat="1"/>
    <xf numFmtId="0" fontId="11" fillId="0" borderId="6" xfId="0" applyFont="1" applyBorder="1"/>
    <xf numFmtId="4" fontId="1" fillId="0" borderId="7" xfId="0" applyNumberFormat="1" applyFont="1" applyBorder="1"/>
    <xf numFmtId="0" fontId="1" fillId="0" borderId="8" xfId="0" applyFont="1" applyBorder="1"/>
    <xf numFmtId="0" fontId="1" fillId="0" borderId="7" xfId="0" applyFont="1" applyBorder="1"/>
    <xf numFmtId="0" fontId="11" fillId="0" borderId="7" xfId="0" applyFont="1" applyBorder="1"/>
    <xf numFmtId="0" fontId="11" fillId="0" borderId="8" xfId="0" applyFont="1" applyBorder="1"/>
    <xf numFmtId="0" fontId="1" fillId="0" borderId="7" xfId="0" applyFont="1" applyBorder="1" applyAlignment="1">
      <alignment horizontal="center"/>
    </xf>
    <xf numFmtId="0" fontId="11" fillId="0" borderId="9" xfId="0" applyFont="1" applyBorder="1"/>
    <xf numFmtId="0" fontId="1" fillId="0" borderId="10" xfId="0" applyFont="1" applyBorder="1" applyAlignment="1">
      <alignment horizontal="center"/>
    </xf>
    <xf numFmtId="0" fontId="11" fillId="0" borderId="11" xfId="0" applyFont="1" applyBorder="1"/>
    <xf numFmtId="0" fontId="12" fillId="2" borderId="0" xfId="0" applyFont="1" applyFill="1" applyAlignment="1">
      <alignment horizontal="left"/>
    </xf>
    <xf numFmtId="4" fontId="11" fillId="0" borderId="9" xfId="0" applyNumberFormat="1" applyFont="1" applyBorder="1"/>
    <xf numFmtId="4" fontId="1" fillId="0" borderId="10" xfId="0" applyNumberFormat="1" applyFont="1" applyBorder="1"/>
    <xf numFmtId="0" fontId="1" fillId="0" borderId="11" xfId="0" applyFont="1" applyBorder="1"/>
    <xf numFmtId="3" fontId="0" fillId="0" borderId="0" xfId="0" applyNumberFormat="1"/>
    <xf numFmtId="0" fontId="11" fillId="0" borderId="12" xfId="0" applyFont="1" applyBorder="1"/>
    <xf numFmtId="0" fontId="1" fillId="0" borderId="13" xfId="0" applyFont="1" applyBorder="1" applyAlignment="1">
      <alignment horizontal="center"/>
    </xf>
    <xf numFmtId="0" fontId="11" fillId="0" borderId="14" xfId="0" applyFont="1" applyBorder="1"/>
    <xf numFmtId="0" fontId="0" fillId="0" borderId="0" xfId="0" applyFill="1"/>
    <xf numFmtId="0" fontId="1" fillId="0" borderId="13" xfId="0" applyFont="1" applyBorder="1"/>
    <xf numFmtId="0" fontId="1" fillId="0" borderId="14" xfId="0" applyFont="1" applyBorder="1"/>
    <xf numFmtId="0" fontId="12" fillId="0" borderId="0" xfId="0" applyFont="1" applyFill="1" applyAlignment="1">
      <alignment horizontal="left"/>
    </xf>
    <xf numFmtId="0" fontId="1" fillId="0" borderId="15" xfId="0" applyFont="1" applyBorder="1"/>
    <xf numFmtId="0" fontId="1" fillId="0" borderId="0" xfId="0" applyFont="1" applyBorder="1"/>
    <xf numFmtId="0" fontId="1" fillId="3" borderId="4" xfId="0" applyFont="1" applyFill="1" applyBorder="1"/>
    <xf numFmtId="0" fontId="11" fillId="3" borderId="5" xfId="0" applyFont="1" applyFill="1" applyBorder="1"/>
    <xf numFmtId="4" fontId="1" fillId="3" borderId="7" xfId="0" applyNumberFormat="1" applyFont="1" applyFill="1" applyBorder="1"/>
    <xf numFmtId="4" fontId="11" fillId="3" borderId="8" xfId="0" applyNumberFormat="1" applyFont="1" applyFill="1" applyBorder="1"/>
    <xf numFmtId="0" fontId="1" fillId="3" borderId="7" xfId="0" applyFont="1" applyFill="1" applyBorder="1"/>
    <xf numFmtId="0" fontId="11" fillId="3" borderId="8" xfId="0" applyFont="1" applyFill="1" applyBorder="1"/>
    <xf numFmtId="0" fontId="11" fillId="0" borderId="16" xfId="0" applyFont="1" applyBorder="1"/>
    <xf numFmtId="0" fontId="1" fillId="0" borderId="17" xfId="0" applyFont="1" applyBorder="1"/>
    <xf numFmtId="0" fontId="11" fillId="0" borderId="18" xfId="0" applyFont="1" applyBorder="1"/>
    <xf numFmtId="0" fontId="1" fillId="0" borderId="10" xfId="0" applyFont="1" applyBorder="1"/>
    <xf numFmtId="164" fontId="13" fillId="0" borderId="0" xfId="2"/>
    <xf numFmtId="164" fontId="15" fillId="0" borderId="0" xfId="2" applyFont="1"/>
    <xf numFmtId="164" fontId="17" fillId="5" borderId="29" xfId="2" applyFont="1" applyFill="1" applyBorder="1"/>
    <xf numFmtId="164" fontId="17" fillId="5" borderId="30" xfId="2" applyFont="1" applyFill="1" applyBorder="1"/>
    <xf numFmtId="164" fontId="18" fillId="0" borderId="0" xfId="2" applyFont="1"/>
    <xf numFmtId="0" fontId="20" fillId="2" borderId="0" xfId="0" applyFont="1" applyFill="1" applyAlignment="1"/>
    <xf numFmtId="0" fontId="21" fillId="0" borderId="0" xfId="0" applyFont="1" applyFill="1"/>
    <xf numFmtId="0" fontId="1" fillId="3" borderId="10" xfId="0" applyFont="1" applyFill="1" applyBorder="1"/>
    <xf numFmtId="0" fontId="11" fillId="3" borderId="11" xfId="0" applyFont="1" applyFill="1" applyBorder="1"/>
    <xf numFmtId="1" fontId="0" fillId="0" borderId="0" xfId="0" applyNumberFormat="1"/>
    <xf numFmtId="0" fontId="11" fillId="0" borderId="2" xfId="0" applyFont="1" applyBorder="1"/>
    <xf numFmtId="0" fontId="12" fillId="0" borderId="0" xfId="0" applyFont="1" applyFill="1" applyAlignment="1"/>
    <xf numFmtId="1" fontId="12" fillId="0" borderId="0" xfId="0" applyNumberFormat="1" applyFont="1" applyFill="1" applyAlignment="1"/>
    <xf numFmtId="1" fontId="1" fillId="0" borderId="5" xfId="0" applyNumberFormat="1" applyFont="1" applyBorder="1"/>
    <xf numFmtId="0" fontId="0" fillId="0" borderId="4" xfId="0" applyBorder="1"/>
    <xf numFmtId="0" fontId="0" fillId="0" borderId="5" xfId="0" applyBorder="1" applyAlignment="1">
      <alignment horizontal="center"/>
    </xf>
    <xf numFmtId="4" fontId="1" fillId="0" borderId="8" xfId="0" applyNumberFormat="1" applyFont="1" applyBorder="1"/>
    <xf numFmtId="1" fontId="11" fillId="0" borderId="8" xfId="0" applyNumberFormat="1" applyFont="1" applyBorder="1"/>
    <xf numFmtId="4" fontId="0" fillId="0" borderId="7" xfId="0" applyNumberFormat="1" applyBorder="1" applyAlignment="1">
      <alignment horizontal="center"/>
    </xf>
    <xf numFmtId="4" fontId="0" fillId="0" borderId="8" xfId="0" applyNumberFormat="1" applyBorder="1" applyAlignment="1">
      <alignment horizontal="center"/>
    </xf>
    <xf numFmtId="1" fontId="1" fillId="0" borderId="8" xfId="0" applyNumberFormat="1" applyFont="1" applyBorder="1"/>
    <xf numFmtId="0" fontId="0" fillId="0" borderId="7" xfId="0" applyBorder="1"/>
    <xf numFmtId="0" fontId="0" fillId="0" borderId="8" xfId="0" applyBorder="1" applyAlignment="1">
      <alignment horizontal="center"/>
    </xf>
    <xf numFmtId="0" fontId="0" fillId="0" borderId="8" xfId="0" applyBorder="1"/>
    <xf numFmtId="0" fontId="0" fillId="0" borderId="7" xfId="0" applyBorder="1" applyAlignment="1">
      <alignment horizontal="center"/>
    </xf>
    <xf numFmtId="3" fontId="1" fillId="0" borderId="7" xfId="0" applyNumberFormat="1" applyFon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3" fontId="0" fillId="0" borderId="8" xfId="0" applyNumberFormat="1" applyBorder="1"/>
    <xf numFmtId="165" fontId="1" fillId="0" borderId="10" xfId="0" applyNumberFormat="1" applyFont="1" applyBorder="1" applyAlignment="1">
      <alignment horizontal="center"/>
    </xf>
    <xf numFmtId="1" fontId="11" fillId="0" borderId="11" xfId="0" applyNumberFormat="1" applyFont="1" applyBorder="1"/>
    <xf numFmtId="165" fontId="0" fillId="0" borderId="10" xfId="0" applyNumberFormat="1" applyBorder="1" applyAlignment="1">
      <alignment horizontal="center"/>
    </xf>
    <xf numFmtId="0" fontId="0" fillId="0" borderId="11" xfId="0" applyBorder="1"/>
    <xf numFmtId="1" fontId="11" fillId="0" borderId="0" xfId="0" applyNumberFormat="1" applyFont="1"/>
    <xf numFmtId="1" fontId="12" fillId="0" borderId="0" xfId="0" applyNumberFormat="1" applyFont="1" applyFill="1" applyAlignment="1">
      <alignment horizontal="left"/>
    </xf>
    <xf numFmtId="1" fontId="1" fillId="0" borderId="11" xfId="0" applyNumberFormat="1" applyFont="1" applyBorder="1"/>
    <xf numFmtId="3" fontId="0" fillId="0" borderId="10" xfId="0" applyNumberFormat="1" applyBorder="1" applyAlignment="1">
      <alignment horizontal="left"/>
    </xf>
    <xf numFmtId="3" fontId="0" fillId="0" borderId="11" xfId="0" applyNumberFormat="1" applyBorder="1" applyAlignment="1">
      <alignment horizontal="center"/>
    </xf>
    <xf numFmtId="0" fontId="0" fillId="0" borderId="0" xfId="0" applyAlignment="1">
      <alignment horizontal="center"/>
    </xf>
    <xf numFmtId="1" fontId="11" fillId="0" borderId="14" xfId="0" applyNumberFormat="1" applyFont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1" fontId="1" fillId="0" borderId="14" xfId="0" applyNumberFormat="1" applyFont="1" applyBorder="1"/>
    <xf numFmtId="0" fontId="0" fillId="0" borderId="13" xfId="0" applyBorder="1"/>
    <xf numFmtId="1" fontId="11" fillId="6" borderId="0" xfId="0" applyNumberFormat="1" applyFont="1" applyFill="1"/>
    <xf numFmtId="0" fontId="11" fillId="6" borderId="0" xfId="0" applyFont="1" applyFill="1"/>
    <xf numFmtId="1" fontId="1" fillId="0" borderId="0" xfId="0" applyNumberFormat="1" applyFont="1" applyBorder="1"/>
    <xf numFmtId="0" fontId="22" fillId="3" borderId="4" xfId="0" applyFont="1" applyFill="1" applyBorder="1"/>
    <xf numFmtId="0" fontId="22" fillId="7" borderId="5" xfId="0" applyFont="1" applyFill="1" applyBorder="1"/>
    <xf numFmtId="0" fontId="22" fillId="7" borderId="4" xfId="0" applyFont="1" applyFill="1" applyBorder="1"/>
    <xf numFmtId="1" fontId="11" fillId="0" borderId="5" xfId="0" applyNumberFormat="1" applyFont="1" applyBorder="1"/>
    <xf numFmtId="4" fontId="22" fillId="7" borderId="7" xfId="0" applyNumberFormat="1" applyFont="1" applyFill="1" applyBorder="1"/>
    <xf numFmtId="4" fontId="22" fillId="7" borderId="8" xfId="0" applyNumberFormat="1" applyFont="1" applyFill="1" applyBorder="1"/>
    <xf numFmtId="4" fontId="0" fillId="0" borderId="7" xfId="0" applyNumberFormat="1" applyBorder="1" applyAlignment="1">
      <alignment horizontal="left"/>
    </xf>
    <xf numFmtId="4" fontId="0" fillId="0" borderId="8" xfId="0" applyNumberFormat="1" applyBorder="1" applyAlignment="1">
      <alignment horizontal="left"/>
    </xf>
    <xf numFmtId="0" fontId="1" fillId="7" borderId="7" xfId="0" applyFont="1" applyFill="1" applyBorder="1"/>
    <xf numFmtId="0" fontId="1" fillId="7" borderId="8" xfId="0" applyFont="1" applyFill="1" applyBorder="1"/>
    <xf numFmtId="0" fontId="1" fillId="0" borderId="23" xfId="0" applyFont="1" applyBorder="1"/>
    <xf numFmtId="1" fontId="11" fillId="0" borderId="31" xfId="0" applyNumberFormat="1" applyFont="1" applyBorder="1"/>
    <xf numFmtId="0" fontId="0" fillId="0" borderId="23" xfId="0" applyBorder="1"/>
    <xf numFmtId="0" fontId="0" fillId="0" borderId="31" xfId="0" applyBorder="1"/>
    <xf numFmtId="0" fontId="1" fillId="0" borderId="32" xfId="0" applyFont="1" applyBorder="1"/>
    <xf numFmtId="1" fontId="11" fillId="0" borderId="33" xfId="0" applyNumberFormat="1" applyFont="1" applyBorder="1"/>
    <xf numFmtId="0" fontId="0" fillId="0" borderId="33" xfId="0" applyBorder="1"/>
    <xf numFmtId="0" fontId="1" fillId="0" borderId="18" xfId="0" applyFont="1" applyBorder="1"/>
    <xf numFmtId="0" fontId="1" fillId="0" borderId="34" xfId="0" applyFont="1" applyBorder="1"/>
    <xf numFmtId="1" fontId="11" fillId="0" borderId="0" xfId="0" applyNumberFormat="1" applyFont="1" applyBorder="1"/>
    <xf numFmtId="0" fontId="0" fillId="0" borderId="0" xfId="0" applyBorder="1"/>
    <xf numFmtId="0" fontId="1" fillId="0" borderId="33" xfId="0" applyFont="1" applyBorder="1"/>
    <xf numFmtId="0" fontId="1" fillId="0" borderId="0" xfId="0" applyFont="1"/>
    <xf numFmtId="0" fontId="11" fillId="0" borderId="35" xfId="0" applyFont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/>
    <xf numFmtId="0" fontId="11" fillId="0" borderId="0" xfId="0" applyFont="1" applyFill="1"/>
    <xf numFmtId="0" fontId="0" fillId="0" borderId="4" xfId="0" applyFill="1" applyBorder="1"/>
    <xf numFmtId="0" fontId="0" fillId="0" borderId="5" xfId="0" applyFill="1" applyBorder="1" applyAlignment="1">
      <alignment horizontal="center"/>
    </xf>
    <xf numFmtId="4" fontId="0" fillId="0" borderId="7" xfId="0" applyNumberFormat="1" applyFill="1" applyBorder="1" applyAlignment="1">
      <alignment horizontal="center"/>
    </xf>
    <xf numFmtId="4" fontId="0" fillId="0" borderId="8" xfId="0" applyNumberFormat="1" applyFill="1" applyBorder="1" applyAlignment="1">
      <alignment horizontal="center"/>
    </xf>
    <xf numFmtId="4" fontId="0" fillId="0" borderId="0" xfId="0" applyNumberFormat="1" applyFill="1"/>
    <xf numFmtId="0" fontId="0" fillId="0" borderId="7" xfId="0" applyFill="1" applyBorder="1"/>
    <xf numFmtId="0" fontId="0" fillId="0" borderId="8" xfId="0" applyFill="1" applyBorder="1" applyAlignment="1">
      <alignment horizontal="center"/>
    </xf>
    <xf numFmtId="0" fontId="0" fillId="0" borderId="8" xfId="0" applyFill="1" applyBorder="1"/>
    <xf numFmtId="0" fontId="0" fillId="0" borderId="7" xfId="0" applyFill="1" applyBorder="1" applyAlignment="1">
      <alignment horizontal="center"/>
    </xf>
    <xf numFmtId="3" fontId="0" fillId="0" borderId="7" xfId="0" applyNumberFormat="1" applyFill="1" applyBorder="1" applyAlignment="1">
      <alignment horizontal="center"/>
    </xf>
    <xf numFmtId="3" fontId="0" fillId="0" borderId="8" xfId="0" applyNumberFormat="1" applyFill="1" applyBorder="1"/>
    <xf numFmtId="165" fontId="0" fillId="0" borderId="10" xfId="0" applyNumberFormat="1" applyFill="1" applyBorder="1" applyAlignment="1">
      <alignment horizontal="center"/>
    </xf>
    <xf numFmtId="0" fontId="0" fillId="0" borderId="11" xfId="0" applyFill="1" applyBorder="1"/>
    <xf numFmtId="4" fontId="11" fillId="0" borderId="12" xfId="0" applyNumberFormat="1" applyFont="1" applyBorder="1"/>
    <xf numFmtId="3" fontId="0" fillId="0" borderId="13" xfId="0" applyNumberFormat="1" applyBorder="1" applyAlignment="1">
      <alignment horizontal="left"/>
    </xf>
    <xf numFmtId="3" fontId="0" fillId="0" borderId="14" xfId="0" applyNumberForma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3" fontId="0" fillId="0" borderId="13" xfId="0" applyNumberFormat="1" applyFill="1" applyBorder="1" applyAlignment="1">
      <alignment horizontal="center"/>
    </xf>
    <xf numFmtId="3" fontId="0" fillId="0" borderId="14" xfId="0" applyNumberFormat="1" applyFill="1" applyBorder="1" applyAlignment="1">
      <alignment horizontal="center"/>
    </xf>
    <xf numFmtId="3" fontId="0" fillId="0" borderId="0" xfId="0" applyNumberFormat="1" applyFill="1"/>
    <xf numFmtId="0" fontId="0" fillId="0" borderId="0" xfId="0" applyFill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/>
    <xf numFmtId="4" fontId="0" fillId="0" borderId="7" xfId="0" applyNumberFormat="1" applyFill="1" applyBorder="1" applyAlignment="1">
      <alignment horizontal="left"/>
    </xf>
    <xf numFmtId="4" fontId="0" fillId="0" borderId="8" xfId="0" applyNumberFormat="1" applyFill="1" applyBorder="1" applyAlignment="1">
      <alignment horizontal="left"/>
    </xf>
    <xf numFmtId="0" fontId="0" fillId="7" borderId="7" xfId="0" applyFill="1" applyBorder="1"/>
    <xf numFmtId="0" fontId="0" fillId="7" borderId="8" xfId="0" applyFill="1" applyBorder="1" applyAlignment="1">
      <alignment horizontal="center"/>
    </xf>
    <xf numFmtId="0" fontId="0" fillId="0" borderId="23" xfId="0" applyFill="1" applyBorder="1"/>
    <xf numFmtId="0" fontId="0" fillId="0" borderId="31" xfId="0" applyFill="1" applyBorder="1" applyAlignment="1">
      <alignment horizontal="center"/>
    </xf>
    <xf numFmtId="0" fontId="0" fillId="0" borderId="32" xfId="0" applyFill="1" applyBorder="1"/>
    <xf numFmtId="0" fontId="0" fillId="0" borderId="33" xfId="0" applyFill="1" applyBorder="1" applyAlignment="1">
      <alignment horizontal="center"/>
    </xf>
    <xf numFmtId="0" fontId="0" fillId="0" borderId="0" xfId="0" applyFill="1" applyBorder="1"/>
    <xf numFmtId="0" fontId="0" fillId="0" borderId="31" xfId="0" applyBorder="1" applyAlignment="1">
      <alignment horizontal="center"/>
    </xf>
    <xf numFmtId="0" fontId="0" fillId="0" borderId="14" xfId="0" applyBorder="1"/>
    <xf numFmtId="0" fontId="0" fillId="0" borderId="32" xfId="0" applyBorder="1"/>
    <xf numFmtId="4" fontId="0" fillId="0" borderId="13" xfId="0" applyNumberFormat="1" applyBorder="1" applyAlignment="1">
      <alignment horizontal="center"/>
    </xf>
    <xf numFmtId="4" fontId="0" fillId="0" borderId="14" xfId="0" applyNumberFormat="1" applyBorder="1" applyAlignment="1">
      <alignment horizontal="center"/>
    </xf>
    <xf numFmtId="0" fontId="0" fillId="0" borderId="36" xfId="0" applyBorder="1"/>
    <xf numFmtId="0" fontId="0" fillId="0" borderId="33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4" xfId="0" applyFont="1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4" xfId="0" applyBorder="1" applyAlignment="1">
      <alignment horizontal="left"/>
    </xf>
    <xf numFmtId="4" fontId="1" fillId="0" borderId="13" xfId="0" applyNumberFormat="1" applyFont="1" applyBorder="1" applyAlignment="1">
      <alignment horizontal="left"/>
    </xf>
    <xf numFmtId="4" fontId="0" fillId="0" borderId="13" xfId="0" applyNumberFormat="1" applyBorder="1" applyAlignment="1">
      <alignment horizontal="left"/>
    </xf>
    <xf numFmtId="4" fontId="0" fillId="0" borderId="14" xfId="0" applyNumberFormat="1" applyBorder="1" applyAlignment="1">
      <alignment horizontal="left"/>
    </xf>
    <xf numFmtId="4" fontId="1" fillId="0" borderId="7" xfId="0" applyNumberFormat="1" applyFont="1" applyBorder="1" applyAlignment="1">
      <alignment horizontal="left"/>
    </xf>
    <xf numFmtId="0" fontId="1" fillId="0" borderId="36" xfId="0" applyFont="1" applyBorder="1"/>
    <xf numFmtId="164" fontId="26" fillId="0" borderId="0" xfId="2" applyFont="1"/>
    <xf numFmtId="164" fontId="26" fillId="0" borderId="19" xfId="2" applyFont="1" applyBorder="1"/>
    <xf numFmtId="164" fontId="26" fillId="0" borderId="17" xfId="2" applyFont="1" applyBorder="1" applyAlignment="1">
      <alignment horizontal="left"/>
    </xf>
    <xf numFmtId="164" fontId="26" fillId="0" borderId="20" xfId="2" applyFont="1" applyBorder="1"/>
    <xf numFmtId="164" fontId="26" fillId="0" borderId="21" xfId="2" applyFont="1" applyBorder="1"/>
    <xf numFmtId="164" fontId="26" fillId="0" borderId="7" xfId="2" applyFont="1" applyBorder="1" applyAlignment="1">
      <alignment horizontal="left"/>
    </xf>
    <xf numFmtId="164" fontId="26" fillId="0" borderId="22" xfId="2" applyFont="1" applyBorder="1"/>
    <xf numFmtId="164" fontId="26" fillId="0" borderId="46" xfId="2" applyFont="1" applyBorder="1" applyAlignment="1">
      <alignment horizontal="left"/>
    </xf>
    <xf numFmtId="164" fontId="26" fillId="0" borderId="23" xfId="2" applyFont="1" applyBorder="1" applyAlignment="1">
      <alignment horizontal="left"/>
    </xf>
    <xf numFmtId="164" fontId="26" fillId="0" borderId="47" xfId="2" applyFont="1" applyBorder="1"/>
    <xf numFmtId="164" fontId="28" fillId="11" borderId="38" xfId="2" applyFont="1" applyFill="1" applyBorder="1"/>
    <xf numFmtId="164" fontId="26" fillId="11" borderId="39" xfId="2" applyFont="1" applyFill="1" applyBorder="1" applyAlignment="1">
      <alignment horizontal="left"/>
    </xf>
    <xf numFmtId="164" fontId="26" fillId="11" borderId="40" xfId="2" applyFont="1" applyFill="1" applyBorder="1"/>
    <xf numFmtId="0" fontId="0" fillId="0" borderId="7" xfId="0" applyFont="1" applyBorder="1"/>
    <xf numFmtId="0" fontId="0" fillId="0" borderId="4" xfId="0" applyFont="1" applyBorder="1"/>
    <xf numFmtId="4" fontId="0" fillId="0" borderId="10" xfId="0" applyNumberFormat="1" applyFont="1" applyBorder="1"/>
    <xf numFmtId="0" fontId="0" fillId="0" borderId="17" xfId="0" applyFont="1" applyBorder="1"/>
    <xf numFmtId="0" fontId="0" fillId="3" borderId="7" xfId="0" applyFont="1" applyFill="1" applyBorder="1"/>
    <xf numFmtId="0" fontId="0" fillId="0" borderId="13" xfId="0" applyFont="1" applyFill="1" applyBorder="1"/>
    <xf numFmtId="0" fontId="0" fillId="12" borderId="0" xfId="0" applyFill="1"/>
    <xf numFmtId="0" fontId="0" fillId="0" borderId="5" xfId="0" applyFont="1" applyBorder="1"/>
    <xf numFmtId="0" fontId="0" fillId="0" borderId="34" xfId="0" applyFont="1" applyBorder="1"/>
    <xf numFmtId="0" fontId="0" fillId="0" borderId="0" xfId="0" applyFont="1" applyFill="1" applyBorder="1"/>
    <xf numFmtId="0" fontId="0" fillId="0" borderId="13" xfId="0" applyFont="1" applyBorder="1"/>
    <xf numFmtId="0" fontId="11" fillId="0" borderId="9" xfId="0" applyFont="1" applyFill="1" applyBorder="1"/>
    <xf numFmtId="0" fontId="0" fillId="0" borderId="10" xfId="0" applyFont="1" applyFill="1" applyBorder="1"/>
    <xf numFmtId="0" fontId="11" fillId="0" borderId="6" xfId="0" applyFont="1" applyFill="1" applyBorder="1"/>
    <xf numFmtId="0" fontId="0" fillId="0" borderId="7" xfId="0" applyFont="1" applyFill="1" applyBorder="1"/>
    <xf numFmtId="164" fontId="27" fillId="5" borderId="43" xfId="2" applyFont="1" applyFill="1" applyBorder="1"/>
    <xf numFmtId="164" fontId="27" fillId="5" borderId="44" xfId="2" applyFont="1" applyFill="1" applyBorder="1" applyAlignment="1">
      <alignment horizontal="left"/>
    </xf>
    <xf numFmtId="164" fontId="27" fillId="5" borderId="45" xfId="2" applyFont="1" applyFill="1" applyBorder="1"/>
    <xf numFmtId="164" fontId="26" fillId="5" borderId="17" xfId="2" applyFont="1" applyFill="1" applyBorder="1" applyAlignment="1">
      <alignment horizontal="left"/>
    </xf>
    <xf numFmtId="164" fontId="26" fillId="5" borderId="20" xfId="2" applyFont="1" applyFill="1" applyBorder="1"/>
    <xf numFmtId="164" fontId="27" fillId="5" borderId="48" xfId="2" applyFont="1" applyFill="1" applyBorder="1" applyAlignment="1">
      <alignment horizontal="left"/>
    </xf>
    <xf numFmtId="164" fontId="26" fillId="5" borderId="21" xfId="2" applyFont="1" applyFill="1" applyBorder="1"/>
    <xf numFmtId="164" fontId="26" fillId="0" borderId="49" xfId="2" applyFont="1" applyBorder="1"/>
    <xf numFmtId="164" fontId="26" fillId="0" borderId="50" xfId="2" applyFont="1" applyBorder="1"/>
    <xf numFmtId="4" fontId="0" fillId="0" borderId="7" xfId="0" applyNumberFormat="1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4" fontId="0" fillId="0" borderId="8" xfId="0" applyNumberFormat="1" applyFont="1" applyBorder="1"/>
    <xf numFmtId="0" fontId="0" fillId="0" borderId="8" xfId="0" applyFont="1" applyBorder="1"/>
    <xf numFmtId="0" fontId="0" fillId="0" borderId="11" xfId="0" applyFont="1" applyBorder="1"/>
    <xf numFmtId="3" fontId="0" fillId="0" borderId="11" xfId="0" applyNumberFormat="1" applyFont="1" applyBorder="1"/>
    <xf numFmtId="0" fontId="0" fillId="0" borderId="13" xfId="0" applyFont="1" applyBorder="1" applyAlignment="1">
      <alignment horizontal="center"/>
    </xf>
    <xf numFmtId="0" fontId="0" fillId="0" borderId="14" xfId="0" applyFont="1" applyBorder="1"/>
    <xf numFmtId="164" fontId="19" fillId="5" borderId="21" xfId="2" applyFont="1" applyFill="1" applyBorder="1"/>
    <xf numFmtId="164" fontId="19" fillId="5" borderId="19" xfId="2" applyFont="1" applyFill="1" applyBorder="1"/>
    <xf numFmtId="164" fontId="19" fillId="5" borderId="20" xfId="2" quotePrefix="1" applyFont="1" applyFill="1" applyBorder="1"/>
    <xf numFmtId="164" fontId="19" fillId="5" borderId="22" xfId="2" applyFont="1" applyFill="1" applyBorder="1"/>
    <xf numFmtId="164" fontId="19" fillId="5" borderId="24" xfId="2" applyFont="1" applyFill="1" applyBorder="1"/>
    <xf numFmtId="164" fontId="19" fillId="5" borderId="25" xfId="2" applyFont="1" applyFill="1" applyBorder="1"/>
    <xf numFmtId="4" fontId="0" fillId="0" borderId="7" xfId="0" applyNumberFormat="1" applyFont="1" applyBorder="1"/>
    <xf numFmtId="0" fontId="0" fillId="0" borderId="51" xfId="0" applyFont="1" applyFill="1" applyBorder="1"/>
    <xf numFmtId="0" fontId="0" fillId="0" borderId="5" xfId="0" applyBorder="1"/>
    <xf numFmtId="0" fontId="11" fillId="0" borderId="4" xfId="0" applyFont="1" applyBorder="1"/>
    <xf numFmtId="164" fontId="13" fillId="13" borderId="52" xfId="2" applyFill="1" applyBorder="1" applyAlignment="1">
      <alignment horizontal="center"/>
    </xf>
    <xf numFmtId="164" fontId="26" fillId="13" borderId="53" xfId="2" applyFont="1" applyFill="1" applyBorder="1" applyAlignment="1">
      <alignment horizontal="center"/>
    </xf>
    <xf numFmtId="164" fontId="26" fillId="5" borderId="46" xfId="2" applyFont="1" applyFill="1" applyBorder="1" applyAlignment="1">
      <alignment horizontal="left"/>
    </xf>
    <xf numFmtId="164" fontId="26" fillId="5" borderId="22" xfId="2" applyFont="1" applyFill="1" applyBorder="1"/>
    <xf numFmtId="0" fontId="11" fillId="0" borderId="5" xfId="0" applyFont="1" applyBorder="1"/>
    <xf numFmtId="1" fontId="0" fillId="0" borderId="5" xfId="0" applyNumberFormat="1" applyFont="1" applyBorder="1"/>
    <xf numFmtId="1" fontId="0" fillId="0" borderId="11" xfId="0" applyNumberFormat="1" applyFont="1" applyBorder="1"/>
    <xf numFmtId="0" fontId="11" fillId="0" borderId="8" xfId="0" applyFont="1" applyFill="1" applyBorder="1"/>
    <xf numFmtId="0" fontId="11" fillId="0" borderId="11" xfId="0" applyFont="1" applyFill="1" applyBorder="1"/>
    <xf numFmtId="0" fontId="11" fillId="3" borderId="4" xfId="0" applyFont="1" applyFill="1" applyBorder="1"/>
    <xf numFmtId="4" fontId="0" fillId="3" borderId="7" xfId="0" applyNumberFormat="1" applyFont="1" applyFill="1" applyBorder="1"/>
    <xf numFmtId="164" fontId="23" fillId="8" borderId="0" xfId="2" applyFont="1" applyFill="1" applyAlignment="1">
      <alignment horizontal="left"/>
    </xf>
    <xf numFmtId="164" fontId="30" fillId="5" borderId="17" xfId="2" applyFont="1" applyFill="1" applyBorder="1" applyAlignment="1">
      <alignment horizontal="left"/>
    </xf>
    <xf numFmtId="164" fontId="30" fillId="5" borderId="20" xfId="2" applyFont="1" applyFill="1" applyBorder="1"/>
    <xf numFmtId="164" fontId="26" fillId="0" borderId="0" xfId="2" applyFont="1" applyAlignment="1">
      <alignment horizontal="left"/>
    </xf>
    <xf numFmtId="164" fontId="29" fillId="0" borderId="0" xfId="2" applyFont="1"/>
    <xf numFmtId="164" fontId="16" fillId="0" borderId="0" xfId="2" applyFont="1" applyAlignment="1">
      <alignment horizontal="centerContinuous"/>
    </xf>
    <xf numFmtId="164" fontId="13" fillId="0" borderId="0" xfId="2" applyAlignment="1">
      <alignment horizontal="centerContinuous"/>
    </xf>
    <xf numFmtId="164" fontId="18" fillId="0" borderId="0" xfId="2" quotePrefix="1" applyFont="1" applyAlignment="1">
      <alignment horizontal="left"/>
    </xf>
    <xf numFmtId="164" fontId="17" fillId="0" borderId="29" xfId="2" applyFont="1" applyBorder="1"/>
    <xf numFmtId="164" fontId="17" fillId="0" borderId="30" xfId="2" applyFont="1" applyBorder="1"/>
    <xf numFmtId="164" fontId="18" fillId="0" borderId="0" xfId="2" applyFont="1" applyAlignment="1">
      <alignment horizontal="centerContinuous"/>
    </xf>
    <xf numFmtId="164" fontId="19" fillId="0" borderId="19" xfId="2" applyFont="1" applyBorder="1"/>
    <xf numFmtId="164" fontId="19" fillId="0" borderId="20" xfId="2" quotePrefix="1" applyFont="1" applyBorder="1"/>
    <xf numFmtId="164" fontId="19" fillId="0" borderId="21" xfId="2" applyFont="1" applyBorder="1"/>
    <xf numFmtId="164" fontId="19" fillId="0" borderId="22" xfId="2" applyFont="1" applyBorder="1"/>
    <xf numFmtId="164" fontId="19" fillId="0" borderId="24" xfId="2" applyFont="1" applyBorder="1"/>
    <xf numFmtId="164" fontId="19" fillId="0" borderId="25" xfId="2" applyFont="1" applyBorder="1"/>
    <xf numFmtId="164" fontId="19" fillId="0" borderId="0" xfId="2" applyFont="1"/>
    <xf numFmtId="164" fontId="17" fillId="5" borderId="43" xfId="2" applyFont="1" applyFill="1" applyBorder="1"/>
    <xf numFmtId="164" fontId="17" fillId="5" borderId="54" xfId="2" applyFont="1" applyFill="1" applyBorder="1"/>
    <xf numFmtId="164" fontId="19" fillId="5" borderId="55" xfId="2" quotePrefix="1" applyFont="1" applyFill="1" applyBorder="1"/>
    <xf numFmtId="164" fontId="19" fillId="0" borderId="55" xfId="2" quotePrefix="1" applyFont="1" applyBorder="1"/>
    <xf numFmtId="0" fontId="21" fillId="14" borderId="0" xfId="0" applyFont="1" applyFill="1"/>
    <xf numFmtId="164" fontId="26" fillId="5" borderId="19" xfId="2" applyFont="1" applyFill="1" applyBorder="1"/>
    <xf numFmtId="164" fontId="26" fillId="0" borderId="24" xfId="2" applyFont="1" applyBorder="1"/>
    <xf numFmtId="164" fontId="26" fillId="0" borderId="25" xfId="2" applyFont="1" applyBorder="1"/>
    <xf numFmtId="164" fontId="26" fillId="0" borderId="56" xfId="2" applyFont="1" applyBorder="1"/>
    <xf numFmtId="164" fontId="26" fillId="0" borderId="57" xfId="2" applyFont="1" applyBorder="1"/>
    <xf numFmtId="0" fontId="31" fillId="2" borderId="0" xfId="0" applyFont="1" applyFill="1" applyAlignment="1"/>
    <xf numFmtId="4" fontId="11" fillId="0" borderId="7" xfId="0" applyNumberFormat="1" applyFont="1" applyBorder="1"/>
    <xf numFmtId="1" fontId="0" fillId="0" borderId="4" xfId="0" applyNumberFormat="1" applyFont="1" applyBorder="1"/>
    <xf numFmtId="1" fontId="0" fillId="0" borderId="10" xfId="0" applyNumberFormat="1" applyFont="1" applyBorder="1"/>
    <xf numFmtId="164" fontId="26" fillId="0" borderId="58" xfId="2" applyFont="1" applyBorder="1" applyAlignment="1">
      <alignment horizontal="left"/>
    </xf>
    <xf numFmtId="164" fontId="26" fillId="0" borderId="59" xfId="2" applyFont="1" applyBorder="1" applyAlignment="1">
      <alignment horizontal="left"/>
    </xf>
    <xf numFmtId="164" fontId="32" fillId="0" borderId="21" xfId="2" applyFont="1" applyBorder="1"/>
    <xf numFmtId="164" fontId="32" fillId="0" borderId="55" xfId="2" quotePrefix="1" applyFont="1" applyBorder="1"/>
    <xf numFmtId="0" fontId="2" fillId="0" borderId="0" xfId="1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164" fontId="24" fillId="9" borderId="38" xfId="2" applyFont="1" applyFill="1" applyBorder="1" applyAlignment="1">
      <alignment horizontal="center"/>
    </xf>
    <xf numFmtId="164" fontId="24" fillId="9" borderId="39" xfId="2" applyFont="1" applyFill="1" applyBorder="1" applyAlignment="1">
      <alignment horizontal="center"/>
    </xf>
    <xf numFmtId="164" fontId="24" fillId="9" borderId="40" xfId="2" applyFont="1" applyFill="1" applyBorder="1" applyAlignment="1">
      <alignment horizontal="center"/>
    </xf>
    <xf numFmtId="164" fontId="25" fillId="10" borderId="41" xfId="2" applyFont="1" applyFill="1" applyBorder="1" applyAlignment="1">
      <alignment horizontal="center"/>
    </xf>
    <xf numFmtId="164" fontId="25" fillId="10" borderId="42" xfId="2" applyFont="1" applyFill="1" applyBorder="1" applyAlignment="1">
      <alignment horizontal="center"/>
    </xf>
    <xf numFmtId="164" fontId="14" fillId="4" borderId="26" xfId="2" applyFont="1" applyFill="1" applyBorder="1" applyAlignment="1">
      <alignment horizontal="center"/>
    </xf>
    <xf numFmtId="164" fontId="14" fillId="4" borderId="27" xfId="2" applyFont="1" applyFill="1" applyBorder="1" applyAlignment="1">
      <alignment horizontal="center"/>
    </xf>
    <xf numFmtId="164" fontId="14" fillId="4" borderId="28" xfId="2" applyFont="1" applyFill="1" applyBorder="1" applyAlignment="1">
      <alignment horizontal="center"/>
    </xf>
    <xf numFmtId="0" fontId="20" fillId="2" borderId="0" xfId="0" applyFont="1" applyFill="1" applyAlignment="1">
      <alignment horizontal="center"/>
    </xf>
  </cellXfs>
  <cellStyles count="3">
    <cellStyle name="Normal" xfId="0" builtinId="0"/>
    <cellStyle name="Normal 2" xfId="2" xr:uid="{00000000-0005-0000-0000-000001000000}"/>
    <cellStyle name="Normal_Uitstap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177800</xdr:colOff>
      <xdr:row>0</xdr:row>
      <xdr:rowOff>152400</xdr:rowOff>
    </xdr:from>
    <xdr:to>
      <xdr:col>12</xdr:col>
      <xdr:colOff>609600</xdr:colOff>
      <xdr:row>7</xdr:row>
      <xdr:rowOff>95894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5350" y="152400"/>
          <a:ext cx="1041400" cy="1905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</xdr:colOff>
          <xdr:row>1</xdr:row>
          <xdr:rowOff>144780</xdr:rowOff>
        </xdr:from>
        <xdr:to>
          <xdr:col>5</xdr:col>
          <xdr:colOff>259080</xdr:colOff>
          <xdr:row>6</xdr:row>
          <xdr:rowOff>228600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02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7</xdr:col>
      <xdr:colOff>66675</xdr:colOff>
      <xdr:row>1</xdr:row>
      <xdr:rowOff>57150</xdr:rowOff>
    </xdr:from>
    <xdr:ext cx="657225" cy="11906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415" y="430530"/>
          <a:ext cx="6572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</xdr:colOff>
      <xdr:row>0</xdr:row>
      <xdr:rowOff>88899</xdr:rowOff>
    </xdr:from>
    <xdr:to>
      <xdr:col>12</xdr:col>
      <xdr:colOff>635000</xdr:colOff>
      <xdr:row>9</xdr:row>
      <xdr:rowOff>24294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2950" y="88899"/>
          <a:ext cx="1219200" cy="2221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13719/Documents/Excel/PIDA/WIP/Wip2002/KLUB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uts"/>
      <sheetName val="Results"/>
      <sheetName val="Results (2)"/>
      <sheetName val="Prijzen"/>
      <sheetName val="Ploeg"/>
      <sheetName val="VHV KAMP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7"/>
  <sheetViews>
    <sheetView tabSelected="1" zoomScale="75" workbookViewId="0">
      <selection sqref="A1:M1"/>
    </sheetView>
  </sheetViews>
  <sheetFormatPr defaultColWidth="9.33203125" defaultRowHeight="13.2"/>
  <cols>
    <col min="1" max="2" width="9.33203125" style="8"/>
    <col min="3" max="3" width="4.6640625" style="8" customWidth="1"/>
    <col min="4" max="4" width="12.6640625" style="8" customWidth="1"/>
    <col min="5" max="6" width="9.33203125" style="8"/>
    <col min="7" max="7" width="13.33203125" style="8" customWidth="1"/>
    <col min="8" max="8" width="9.33203125" style="8"/>
    <col min="9" max="9" width="11.33203125" style="8" customWidth="1"/>
    <col min="10" max="12" width="9.33203125" style="8"/>
    <col min="13" max="13" width="10.33203125" style="8" customWidth="1"/>
    <col min="14" max="16384" width="9.33203125" style="8"/>
  </cols>
  <sheetData>
    <row r="1" spans="1:13" s="1" customFormat="1" ht="25.2">
      <c r="A1" s="282" t="s">
        <v>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</row>
    <row r="2" spans="1:13" s="1" customFormat="1" ht="25.2">
      <c r="A2" s="282" t="s">
        <v>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</row>
    <row r="3" spans="1:13" s="1" customFormat="1" ht="25.2">
      <c r="A3" s="282" t="s">
        <v>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</row>
    <row r="4" spans="1:13" s="1" customFormat="1" ht="25.2">
      <c r="A4" s="282" t="s">
        <v>3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</row>
    <row r="5" spans="1:13" s="2" customFormat="1" ht="13.8"/>
    <row r="6" spans="1:13" s="2" customFormat="1" ht="13.8">
      <c r="B6" s="3"/>
    </row>
    <row r="7" spans="1:13" s="5" customFormat="1" ht="19.8">
      <c r="A7" s="4"/>
      <c r="I7" s="6" t="s">
        <v>4</v>
      </c>
    </row>
    <row r="15" spans="1:13" ht="60.6">
      <c r="A15" s="7" t="s">
        <v>5</v>
      </c>
      <c r="E15" s="9"/>
      <c r="F15" s="9"/>
      <c r="G15" s="9"/>
      <c r="H15" s="9"/>
      <c r="I15" s="9"/>
    </row>
    <row r="16" spans="1:13" ht="60.6">
      <c r="D16" s="7"/>
      <c r="E16" s="9"/>
      <c r="F16" s="9"/>
      <c r="G16" s="9"/>
      <c r="H16" s="9"/>
      <c r="I16" s="9"/>
    </row>
    <row r="17" spans="2:9" ht="60.6">
      <c r="B17" s="7" t="s">
        <v>345</v>
      </c>
      <c r="D17" s="7"/>
      <c r="E17" s="9"/>
      <c r="F17" s="9"/>
      <c r="G17" s="9"/>
      <c r="H17" s="9"/>
      <c r="I17" s="9"/>
    </row>
    <row r="18" spans="2:9" ht="60.6">
      <c r="D18" s="7"/>
      <c r="E18" s="9"/>
      <c r="F18" s="9"/>
      <c r="G18" s="9"/>
      <c r="H18" s="9"/>
      <c r="I18" s="9"/>
    </row>
    <row r="19" spans="2:9" ht="60.6">
      <c r="D19" s="9"/>
      <c r="E19" s="9"/>
      <c r="F19" s="9"/>
      <c r="G19" s="10" t="s">
        <v>313</v>
      </c>
      <c r="H19" s="9"/>
      <c r="I19" s="7"/>
    </row>
    <row r="20" spans="2:9" ht="60">
      <c r="D20" s="9"/>
      <c r="E20" s="9"/>
      <c r="F20" s="9"/>
      <c r="G20" s="9"/>
      <c r="H20" s="9"/>
      <c r="I20" s="9"/>
    </row>
    <row r="21" spans="2:9" ht="60">
      <c r="D21" s="9"/>
      <c r="E21" s="9"/>
      <c r="F21" s="9"/>
      <c r="G21" s="9"/>
      <c r="H21" s="9"/>
      <c r="I21" s="9"/>
    </row>
    <row r="22" spans="2:9" ht="60">
      <c r="D22" s="9"/>
      <c r="E22" s="9"/>
      <c r="F22" s="9"/>
      <c r="G22" s="9"/>
      <c r="H22" s="9"/>
      <c r="I22" s="9"/>
    </row>
    <row r="23" spans="2:9" ht="60">
      <c r="D23" s="9"/>
      <c r="E23" s="9"/>
      <c r="F23" s="9"/>
      <c r="G23" s="9"/>
      <c r="H23" s="9"/>
      <c r="I23" s="9"/>
    </row>
    <row r="24" spans="2:9" ht="60">
      <c r="D24" s="9"/>
      <c r="E24" s="9"/>
      <c r="F24" s="9"/>
      <c r="G24" s="9"/>
      <c r="H24" s="9"/>
      <c r="I24" s="9"/>
    </row>
    <row r="25" spans="2:9" ht="60">
      <c r="D25" s="9"/>
      <c r="E25" s="9"/>
      <c r="F25" s="9"/>
      <c r="G25" s="9"/>
      <c r="H25" s="9"/>
      <c r="I25" s="9"/>
    </row>
    <row r="26" spans="2:9" ht="60">
      <c r="D26" s="9"/>
      <c r="E26" s="9"/>
      <c r="F26" s="9"/>
      <c r="G26" s="9"/>
      <c r="H26" s="9"/>
      <c r="I26" s="9"/>
    </row>
    <row r="27" spans="2:9" ht="60">
      <c r="D27" s="9"/>
      <c r="E27" s="9"/>
      <c r="F27" s="9"/>
      <c r="G27" s="9"/>
      <c r="H27" s="9"/>
      <c r="I27" s="9"/>
    </row>
  </sheetData>
  <mergeCells count="4">
    <mergeCell ref="A1:M1"/>
    <mergeCell ref="A2:M2"/>
    <mergeCell ref="A3:M3"/>
    <mergeCell ref="A4:M4"/>
  </mergeCells>
  <pageMargins left="0" right="0" top="0.19685039370078741" bottom="0.19685039370078741" header="0" footer="0"/>
  <pageSetup paperSize="9" scale="81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P60"/>
  <sheetViews>
    <sheetView workbookViewId="0">
      <selection activeCell="A26" sqref="A26"/>
    </sheetView>
  </sheetViews>
  <sheetFormatPr defaultRowHeight="13.2"/>
  <cols>
    <col min="1" max="1" width="26.44140625" customWidth="1"/>
    <col min="2" max="2" width="21.6640625" customWidth="1"/>
    <col min="3" max="3" width="3.6640625" customWidth="1"/>
    <col min="4" max="4" width="21.6640625" customWidth="1"/>
    <col min="5" max="5" width="3.6640625" customWidth="1"/>
    <col min="6" max="6" width="21.6640625" customWidth="1"/>
    <col min="7" max="7" width="3.6640625" customWidth="1"/>
    <col min="8" max="8" width="21.6640625" customWidth="1"/>
    <col min="9" max="9" width="3.6640625" customWidth="1"/>
    <col min="10" max="10" width="21.6640625" customWidth="1"/>
    <col min="11" max="11" width="3.6640625" customWidth="1"/>
    <col min="12" max="12" width="21.6640625" customWidth="1"/>
    <col min="13" max="13" width="3.6640625" customWidth="1"/>
    <col min="14" max="14" width="21.6640625" customWidth="1"/>
    <col min="15" max="15" width="3.6640625" customWidth="1"/>
  </cols>
  <sheetData>
    <row r="1" spans="1:15" ht="15.6">
      <c r="A1" s="293" t="s">
        <v>129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</row>
    <row r="2" spans="1:15" ht="13.8" thickBot="1"/>
    <row r="3" spans="1:15" s="11" customFormat="1" ht="13.8" thickBot="1">
      <c r="B3" s="12">
        <v>1997</v>
      </c>
      <c r="C3" s="66"/>
      <c r="D3" s="125">
        <v>1996</v>
      </c>
      <c r="E3" s="66"/>
      <c r="F3" s="125">
        <v>1995</v>
      </c>
      <c r="G3" s="66"/>
      <c r="H3" s="125">
        <v>1994</v>
      </c>
      <c r="I3" s="66"/>
      <c r="J3" s="125">
        <v>1993</v>
      </c>
      <c r="K3" s="66"/>
      <c r="L3" s="125">
        <v>1992</v>
      </c>
      <c r="M3" s="66"/>
      <c r="N3" s="125">
        <v>1991</v>
      </c>
      <c r="O3" s="66"/>
    </row>
    <row r="5" spans="1:15" ht="13.8">
      <c r="A5" s="14" t="s">
        <v>346</v>
      </c>
      <c r="B5" s="14"/>
    </row>
    <row r="6" spans="1:15" ht="13.8" thickBot="1"/>
    <row r="7" spans="1:15">
      <c r="A7" s="15" t="s">
        <v>6</v>
      </c>
      <c r="B7" s="70" t="s">
        <v>139</v>
      </c>
      <c r="C7" s="71">
        <v>57</v>
      </c>
      <c r="D7" s="70" t="s">
        <v>139</v>
      </c>
      <c r="E7" s="71">
        <v>49</v>
      </c>
      <c r="F7" s="70" t="s">
        <v>139</v>
      </c>
      <c r="G7" s="71">
        <v>49</v>
      </c>
      <c r="H7" s="70" t="s">
        <v>139</v>
      </c>
      <c r="I7" s="71">
        <v>47</v>
      </c>
      <c r="J7" s="70" t="s">
        <v>143</v>
      </c>
      <c r="K7" s="71">
        <v>47</v>
      </c>
      <c r="L7" s="70" t="s">
        <v>139</v>
      </c>
      <c r="M7" s="71">
        <v>56</v>
      </c>
      <c r="N7" s="70" t="s">
        <v>139</v>
      </c>
      <c r="O7" s="71">
        <v>62</v>
      </c>
    </row>
    <row r="8" spans="1:15" s="21" customFormat="1">
      <c r="A8" s="18" t="s">
        <v>8</v>
      </c>
      <c r="B8" s="74">
        <v>2.38</v>
      </c>
      <c r="C8" s="75"/>
      <c r="D8" s="74">
        <v>2.1</v>
      </c>
      <c r="E8" s="75"/>
      <c r="F8" s="74">
        <v>2</v>
      </c>
      <c r="G8" s="75"/>
      <c r="H8" s="74">
        <v>2</v>
      </c>
      <c r="I8" s="75"/>
      <c r="J8" s="74">
        <v>2.1</v>
      </c>
      <c r="K8" s="75"/>
      <c r="L8" s="74">
        <v>2.2999999999999998</v>
      </c>
      <c r="M8" s="75"/>
      <c r="N8" s="74">
        <v>2.7</v>
      </c>
      <c r="O8" s="75"/>
    </row>
    <row r="9" spans="1:15">
      <c r="A9" s="22" t="s">
        <v>9</v>
      </c>
      <c r="B9" s="77" t="s">
        <v>82</v>
      </c>
      <c r="C9" s="78">
        <v>51</v>
      </c>
      <c r="D9" s="77" t="s">
        <v>88</v>
      </c>
      <c r="E9" s="78">
        <v>48</v>
      </c>
      <c r="F9" s="77" t="s">
        <v>173</v>
      </c>
      <c r="G9" s="78">
        <v>46</v>
      </c>
      <c r="H9" s="77" t="s">
        <v>98</v>
      </c>
      <c r="I9" s="78">
        <v>45</v>
      </c>
      <c r="J9" s="77" t="s">
        <v>167</v>
      </c>
      <c r="K9" s="78">
        <v>40</v>
      </c>
      <c r="L9" s="77" t="s">
        <v>82</v>
      </c>
      <c r="M9" s="78">
        <v>51</v>
      </c>
      <c r="N9" s="77" t="s">
        <v>143</v>
      </c>
      <c r="O9" s="78">
        <v>58</v>
      </c>
    </row>
    <row r="10" spans="1:15">
      <c r="A10" s="22" t="s">
        <v>11</v>
      </c>
      <c r="B10" s="77" t="s">
        <v>161</v>
      </c>
      <c r="C10" s="78">
        <v>41</v>
      </c>
      <c r="D10" s="77" t="s">
        <v>82</v>
      </c>
      <c r="E10" s="78">
        <v>37</v>
      </c>
      <c r="F10" s="77" t="s">
        <v>77</v>
      </c>
      <c r="G10" s="78">
        <v>45</v>
      </c>
      <c r="H10" s="77" t="s">
        <v>82</v>
      </c>
      <c r="I10" s="78">
        <v>43</v>
      </c>
      <c r="J10" s="77" t="s">
        <v>77</v>
      </c>
      <c r="K10" s="78">
        <v>39</v>
      </c>
      <c r="L10" s="77" t="s">
        <v>142</v>
      </c>
      <c r="M10" s="78">
        <v>44</v>
      </c>
      <c r="N10" s="77" t="s">
        <v>82</v>
      </c>
      <c r="O10" s="78">
        <v>46</v>
      </c>
    </row>
    <row r="11" spans="1:15">
      <c r="A11" s="22" t="s">
        <v>13</v>
      </c>
      <c r="B11" s="77" t="s">
        <v>153</v>
      </c>
      <c r="C11" s="78">
        <v>41</v>
      </c>
      <c r="D11" s="77" t="s">
        <v>77</v>
      </c>
      <c r="E11" s="78">
        <v>37</v>
      </c>
      <c r="F11" s="77" t="s">
        <v>10</v>
      </c>
      <c r="G11" s="78">
        <v>40</v>
      </c>
      <c r="H11" s="77" t="s">
        <v>173</v>
      </c>
      <c r="I11" s="78">
        <v>38</v>
      </c>
      <c r="J11" s="77" t="s">
        <v>139</v>
      </c>
      <c r="K11" s="78">
        <v>37</v>
      </c>
      <c r="L11" s="77" t="s">
        <v>170</v>
      </c>
      <c r="M11" s="78">
        <v>36</v>
      </c>
      <c r="N11" s="77" t="s">
        <v>77</v>
      </c>
      <c r="O11" s="78">
        <v>44</v>
      </c>
    </row>
    <row r="12" spans="1:15">
      <c r="A12" s="22" t="s">
        <v>15</v>
      </c>
      <c r="B12" s="77" t="s">
        <v>18</v>
      </c>
      <c r="C12" s="78">
        <v>41</v>
      </c>
      <c r="D12" s="77" t="s">
        <v>134</v>
      </c>
      <c r="E12" s="78">
        <v>35</v>
      </c>
      <c r="F12" s="77" t="s">
        <v>161</v>
      </c>
      <c r="G12" s="78">
        <v>40</v>
      </c>
      <c r="H12" s="77" t="s">
        <v>170</v>
      </c>
      <c r="I12" s="78">
        <v>36</v>
      </c>
      <c r="J12" s="77" t="s">
        <v>163</v>
      </c>
      <c r="K12" s="78">
        <v>35</v>
      </c>
      <c r="L12" s="77" t="s">
        <v>156</v>
      </c>
      <c r="M12" s="78">
        <v>35</v>
      </c>
      <c r="N12" s="77" t="s">
        <v>185</v>
      </c>
      <c r="O12" s="78">
        <v>41</v>
      </c>
    </row>
    <row r="13" spans="1:15">
      <c r="A13" s="22" t="s">
        <v>17</v>
      </c>
      <c r="B13" s="77" t="s">
        <v>143</v>
      </c>
      <c r="C13" s="78">
        <v>39</v>
      </c>
      <c r="D13" s="77" t="s">
        <v>161</v>
      </c>
      <c r="E13" s="78">
        <v>32</v>
      </c>
      <c r="F13" s="77" t="s">
        <v>98</v>
      </c>
      <c r="G13" s="78">
        <v>38</v>
      </c>
      <c r="H13" s="77" t="s">
        <v>137</v>
      </c>
      <c r="I13" s="78">
        <v>35</v>
      </c>
      <c r="J13" s="77" t="s">
        <v>173</v>
      </c>
      <c r="K13" s="78">
        <v>35</v>
      </c>
      <c r="L13" s="77" t="s">
        <v>143</v>
      </c>
      <c r="M13" s="78">
        <v>34</v>
      </c>
      <c r="N13" s="77" t="s">
        <v>137</v>
      </c>
      <c r="O13" s="78">
        <v>41</v>
      </c>
    </row>
    <row r="14" spans="1:15">
      <c r="A14" s="22" t="s">
        <v>19</v>
      </c>
      <c r="B14" s="77" t="s">
        <v>156</v>
      </c>
      <c r="C14" s="78">
        <v>39</v>
      </c>
      <c r="D14" s="77" t="s">
        <v>10</v>
      </c>
      <c r="E14" s="78">
        <v>32</v>
      </c>
      <c r="F14" s="77" t="s">
        <v>88</v>
      </c>
      <c r="G14" s="78">
        <v>36</v>
      </c>
      <c r="H14" s="77" t="s">
        <v>77</v>
      </c>
      <c r="I14" s="78">
        <v>32</v>
      </c>
      <c r="J14" s="77" t="s">
        <v>156</v>
      </c>
      <c r="K14" s="78">
        <v>35</v>
      </c>
      <c r="L14" s="77" t="s">
        <v>187</v>
      </c>
      <c r="M14" s="78">
        <v>33</v>
      </c>
      <c r="N14" s="77" t="s">
        <v>167</v>
      </c>
      <c r="O14" s="78">
        <v>40</v>
      </c>
    </row>
    <row r="15" spans="1:15">
      <c r="A15" s="22" t="s">
        <v>21</v>
      </c>
      <c r="B15" s="77" t="s">
        <v>140</v>
      </c>
      <c r="C15" s="78">
        <v>35</v>
      </c>
      <c r="D15" s="77" t="s">
        <v>141</v>
      </c>
      <c r="E15" s="78">
        <v>30</v>
      </c>
      <c r="F15" s="77" t="s">
        <v>71</v>
      </c>
      <c r="G15" s="78">
        <v>34</v>
      </c>
      <c r="H15" s="77" t="s">
        <v>163</v>
      </c>
      <c r="I15" s="78">
        <v>31</v>
      </c>
      <c r="J15" s="77" t="s">
        <v>71</v>
      </c>
      <c r="K15" s="78">
        <v>31</v>
      </c>
      <c r="L15" s="77" t="s">
        <v>161</v>
      </c>
      <c r="M15" s="78">
        <v>32</v>
      </c>
      <c r="N15" s="77" t="s">
        <v>163</v>
      </c>
      <c r="O15" s="78">
        <v>39</v>
      </c>
    </row>
    <row r="16" spans="1:15">
      <c r="A16" s="22" t="s">
        <v>23</v>
      </c>
      <c r="B16" s="77" t="s">
        <v>88</v>
      </c>
      <c r="C16" s="78">
        <v>34</v>
      </c>
      <c r="D16" s="77" t="s">
        <v>98</v>
      </c>
      <c r="E16" s="78">
        <v>29</v>
      </c>
      <c r="F16" s="77" t="s">
        <v>82</v>
      </c>
      <c r="G16" s="78">
        <v>32</v>
      </c>
      <c r="H16" s="77" t="s">
        <v>185</v>
      </c>
      <c r="I16" s="78">
        <v>30</v>
      </c>
      <c r="J16" s="77" t="s">
        <v>90</v>
      </c>
      <c r="K16" s="78">
        <v>31</v>
      </c>
      <c r="L16" s="77" t="s">
        <v>98</v>
      </c>
      <c r="M16" s="78">
        <v>30</v>
      </c>
      <c r="N16" s="77" t="s">
        <v>98</v>
      </c>
      <c r="O16" s="78">
        <v>36</v>
      </c>
    </row>
    <row r="17" spans="1:15">
      <c r="A17" s="22" t="s">
        <v>25</v>
      </c>
      <c r="B17" s="77" t="s">
        <v>77</v>
      </c>
      <c r="C17" s="78">
        <v>30</v>
      </c>
      <c r="D17" s="77" t="s">
        <v>18</v>
      </c>
      <c r="E17" s="78">
        <v>29</v>
      </c>
      <c r="F17" s="77" t="s">
        <v>163</v>
      </c>
      <c r="G17" s="78">
        <v>31</v>
      </c>
      <c r="H17" s="77" t="s">
        <v>73</v>
      </c>
      <c r="I17" s="78">
        <v>30</v>
      </c>
      <c r="J17" s="77" t="s">
        <v>98</v>
      </c>
      <c r="K17" s="78">
        <v>30</v>
      </c>
      <c r="L17" s="77" t="s">
        <v>77</v>
      </c>
      <c r="M17" s="78">
        <v>30</v>
      </c>
      <c r="N17" s="77" t="s">
        <v>142</v>
      </c>
      <c r="O17" s="78">
        <v>36</v>
      </c>
    </row>
    <row r="18" spans="1:15">
      <c r="A18" s="22"/>
      <c r="B18" s="77"/>
      <c r="C18" s="79"/>
      <c r="D18" s="77"/>
      <c r="E18" s="79"/>
      <c r="F18" s="77"/>
      <c r="G18" s="79"/>
      <c r="H18" s="77"/>
      <c r="I18" s="79"/>
      <c r="J18" s="77"/>
      <c r="K18" s="79"/>
      <c r="L18" s="77"/>
      <c r="M18" s="79"/>
      <c r="N18" s="77"/>
      <c r="O18" s="79"/>
    </row>
    <row r="19" spans="1:15">
      <c r="A19" s="22" t="s">
        <v>27</v>
      </c>
      <c r="B19" s="80">
        <v>24</v>
      </c>
      <c r="C19" s="79"/>
      <c r="D19" s="80">
        <v>23</v>
      </c>
      <c r="E19" s="79"/>
      <c r="F19" s="80">
        <v>24</v>
      </c>
      <c r="G19" s="79"/>
      <c r="H19" s="80">
        <v>23</v>
      </c>
      <c r="I19" s="79"/>
      <c r="J19" s="80">
        <v>22</v>
      </c>
      <c r="K19" s="79"/>
      <c r="L19" s="80">
        <v>24</v>
      </c>
      <c r="M19" s="79"/>
      <c r="N19" s="80">
        <v>23</v>
      </c>
      <c r="O19" s="79"/>
    </row>
    <row r="20" spans="1:15">
      <c r="A20" s="22" t="s">
        <v>28</v>
      </c>
      <c r="B20" s="82">
        <v>8340</v>
      </c>
      <c r="C20" s="83"/>
      <c r="D20" s="82">
        <v>9120</v>
      </c>
      <c r="E20" s="83"/>
      <c r="F20" s="82">
        <v>8490</v>
      </c>
      <c r="G20" s="83"/>
      <c r="H20" s="82">
        <v>8460</v>
      </c>
      <c r="I20" s="83"/>
      <c r="J20" s="82">
        <v>8940</v>
      </c>
      <c r="K20" s="83"/>
      <c r="L20" s="82">
        <v>9500</v>
      </c>
      <c r="M20" s="83"/>
      <c r="N20" s="82">
        <v>9580</v>
      </c>
      <c r="O20" s="83"/>
    </row>
    <row r="21" spans="1:15">
      <c r="A21" s="22" t="s">
        <v>29</v>
      </c>
      <c r="B21" s="82">
        <v>956</v>
      </c>
      <c r="C21" s="83"/>
      <c r="D21" s="82">
        <v>1023</v>
      </c>
      <c r="E21" s="83"/>
      <c r="F21" s="82">
        <v>952</v>
      </c>
      <c r="G21" s="83"/>
      <c r="H21" s="82">
        <v>947</v>
      </c>
      <c r="I21" s="83"/>
      <c r="J21" s="82">
        <v>943</v>
      </c>
      <c r="K21" s="83"/>
      <c r="L21" s="82">
        <v>1049</v>
      </c>
      <c r="M21" s="83"/>
      <c r="N21" s="82">
        <v>1137</v>
      </c>
      <c r="O21" s="83"/>
    </row>
    <row r="22" spans="1:15">
      <c r="A22" s="22" t="s">
        <v>30</v>
      </c>
      <c r="B22" s="74">
        <f>+B21/B19/B23</f>
        <v>1.1462829736211031</v>
      </c>
      <c r="C22" s="79"/>
      <c r="D22" s="74">
        <f>+D21/D19/D23</f>
        <v>1.1217105263157896</v>
      </c>
      <c r="E22" s="79"/>
      <c r="F22" s="74">
        <f>+F21/F19/F23</f>
        <v>1.1213191990577149</v>
      </c>
      <c r="G22" s="79"/>
      <c r="H22" s="74">
        <f>+H21/H19/H23</f>
        <v>1.1193853427895981</v>
      </c>
      <c r="I22" s="79"/>
      <c r="J22" s="74">
        <f>+J21/J19/J23</f>
        <v>1.0548098434004476</v>
      </c>
      <c r="K22" s="79"/>
      <c r="L22" s="74">
        <f>+L21/L19/L23</f>
        <v>1.1042105263157895</v>
      </c>
      <c r="M22" s="79"/>
      <c r="N22" s="74">
        <f>+N21/N19/N23</f>
        <v>1.186847599164927</v>
      </c>
      <c r="O22" s="79"/>
    </row>
    <row r="23" spans="1:15" ht="13.8" thickBot="1">
      <c r="A23" s="29" t="s">
        <v>31</v>
      </c>
      <c r="B23" s="86">
        <f>+B20/10/B19</f>
        <v>34.75</v>
      </c>
      <c r="C23" s="87"/>
      <c r="D23" s="86">
        <f>+D20/10/D19</f>
        <v>39.652173913043477</v>
      </c>
      <c r="E23" s="87"/>
      <c r="F23" s="86">
        <f>+F20/10/F19</f>
        <v>35.375</v>
      </c>
      <c r="G23" s="87"/>
      <c r="H23" s="86">
        <f>+H20/10/H19</f>
        <v>36.782608695652172</v>
      </c>
      <c r="I23" s="87"/>
      <c r="J23" s="86">
        <f>+J20/10/J19</f>
        <v>40.636363636363633</v>
      </c>
      <c r="K23" s="87"/>
      <c r="L23" s="86">
        <f>+L20/10/L19</f>
        <v>39.583333333333336</v>
      </c>
      <c r="M23" s="87"/>
      <c r="N23" s="86">
        <f>+N20/10/N19</f>
        <v>41.652173913043477</v>
      </c>
      <c r="O23" s="87"/>
    </row>
    <row r="24" spans="1:15">
      <c r="A24" s="11"/>
    </row>
    <row r="25" spans="1:15" ht="13.8">
      <c r="A25" s="14" t="s">
        <v>347</v>
      </c>
      <c r="B25" s="14"/>
    </row>
    <row r="26" spans="1:15" ht="13.8" thickBot="1"/>
    <row r="27" spans="1:15">
      <c r="A27" s="15" t="s">
        <v>32</v>
      </c>
      <c r="B27" s="70" t="s">
        <v>93</v>
      </c>
      <c r="C27" s="71">
        <v>12</v>
      </c>
      <c r="D27" s="70" t="s">
        <v>93</v>
      </c>
      <c r="E27" s="71">
        <v>26</v>
      </c>
      <c r="F27" s="70" t="s">
        <v>18</v>
      </c>
      <c r="G27" s="71">
        <v>47</v>
      </c>
      <c r="H27" s="70" t="s">
        <v>93</v>
      </c>
      <c r="I27" s="71">
        <v>29</v>
      </c>
      <c r="J27" s="70" t="s">
        <v>18</v>
      </c>
      <c r="K27" s="71">
        <v>22</v>
      </c>
      <c r="L27" s="70" t="s">
        <v>188</v>
      </c>
      <c r="M27" s="71">
        <v>14</v>
      </c>
      <c r="N27" s="70" t="s">
        <v>189</v>
      </c>
      <c r="O27" s="71">
        <v>8</v>
      </c>
    </row>
    <row r="28" spans="1:15" s="21" customFormat="1" ht="13.8" thickBot="1">
      <c r="A28" s="142" t="s">
        <v>9</v>
      </c>
      <c r="B28" s="165" t="s">
        <v>4</v>
      </c>
      <c r="C28" s="166" t="s">
        <v>4</v>
      </c>
      <c r="D28" s="165" t="s">
        <v>4</v>
      </c>
      <c r="E28" s="166" t="s">
        <v>4</v>
      </c>
      <c r="F28" s="165" t="s">
        <v>4</v>
      </c>
      <c r="G28" s="166" t="s">
        <v>4</v>
      </c>
      <c r="H28" s="165" t="s">
        <v>4</v>
      </c>
      <c r="I28" s="166" t="s">
        <v>4</v>
      </c>
      <c r="J28" s="165" t="s">
        <v>4</v>
      </c>
      <c r="K28" s="166" t="s">
        <v>4</v>
      </c>
      <c r="L28" s="165" t="s">
        <v>4</v>
      </c>
      <c r="M28" s="166" t="s">
        <v>4</v>
      </c>
      <c r="N28" s="165" t="s">
        <v>4</v>
      </c>
      <c r="O28" s="166" t="s">
        <v>4</v>
      </c>
    </row>
    <row r="29" spans="1:15">
      <c r="A29" s="11"/>
      <c r="C29" s="93"/>
      <c r="E29" s="93"/>
      <c r="G29" s="93"/>
      <c r="I29" s="93"/>
      <c r="K29" s="93"/>
      <c r="M29" s="93"/>
      <c r="O29" s="93"/>
    </row>
    <row r="30" spans="1:15" ht="13.8">
      <c r="A30" s="14" t="s">
        <v>35</v>
      </c>
      <c r="B30" s="14"/>
    </row>
    <row r="31" spans="1:15" ht="13.8" thickBot="1"/>
    <row r="32" spans="1:15">
      <c r="A32" s="15" t="s">
        <v>36</v>
      </c>
      <c r="B32" s="70" t="s">
        <v>88</v>
      </c>
      <c r="C32" s="71">
        <v>6</v>
      </c>
      <c r="D32" s="70" t="s">
        <v>143</v>
      </c>
      <c r="E32" s="71">
        <v>6</v>
      </c>
      <c r="F32" s="70" t="s">
        <v>143</v>
      </c>
      <c r="G32" s="71">
        <v>7</v>
      </c>
      <c r="H32" s="70" t="s">
        <v>143</v>
      </c>
      <c r="I32" s="71">
        <v>4</v>
      </c>
      <c r="J32" s="70" t="s">
        <v>173</v>
      </c>
      <c r="K32" s="71">
        <v>3</v>
      </c>
      <c r="L32" s="70" t="s">
        <v>143</v>
      </c>
      <c r="M32" s="71">
        <v>3</v>
      </c>
      <c r="N32" s="70" t="s">
        <v>156</v>
      </c>
      <c r="O32" s="71">
        <v>12</v>
      </c>
    </row>
    <row r="33" spans="1:15">
      <c r="A33" s="22"/>
      <c r="B33" s="77" t="s">
        <v>146</v>
      </c>
      <c r="C33" s="78">
        <v>3</v>
      </c>
      <c r="D33" s="77" t="s">
        <v>82</v>
      </c>
      <c r="E33" s="78">
        <v>7</v>
      </c>
      <c r="F33" s="77" t="s">
        <v>82</v>
      </c>
      <c r="G33" s="78">
        <v>6</v>
      </c>
      <c r="H33" s="77" t="s">
        <v>82</v>
      </c>
      <c r="I33" s="78">
        <v>1</v>
      </c>
      <c r="J33" s="77" t="s">
        <v>73</v>
      </c>
      <c r="K33" s="78">
        <v>7</v>
      </c>
      <c r="L33" s="77" t="s">
        <v>82</v>
      </c>
      <c r="M33" s="78">
        <v>5</v>
      </c>
      <c r="N33" s="77" t="s">
        <v>190</v>
      </c>
      <c r="O33" s="78">
        <v>1</v>
      </c>
    </row>
    <row r="34" spans="1:15">
      <c r="A34" s="22"/>
      <c r="B34" s="77" t="s">
        <v>161</v>
      </c>
      <c r="C34" s="78">
        <v>8</v>
      </c>
      <c r="D34" s="77" t="s">
        <v>77</v>
      </c>
      <c r="E34" s="78">
        <v>3</v>
      </c>
      <c r="F34" s="77" t="s">
        <v>77</v>
      </c>
      <c r="G34" s="78">
        <v>4</v>
      </c>
      <c r="H34" s="77" t="s">
        <v>77</v>
      </c>
      <c r="I34" s="78">
        <v>8</v>
      </c>
      <c r="J34" s="77" t="s">
        <v>191</v>
      </c>
      <c r="K34" s="78">
        <v>3</v>
      </c>
      <c r="L34" s="77" t="s">
        <v>77</v>
      </c>
      <c r="M34" s="78">
        <v>7</v>
      </c>
      <c r="N34" s="77" t="s">
        <v>171</v>
      </c>
      <c r="O34" s="78">
        <v>7</v>
      </c>
    </row>
    <row r="35" spans="1:15">
      <c r="A35" s="22"/>
      <c r="B35" s="77" t="s">
        <v>83</v>
      </c>
      <c r="C35" s="78">
        <v>1</v>
      </c>
      <c r="D35" s="77" t="s">
        <v>175</v>
      </c>
      <c r="E35" s="78">
        <v>3</v>
      </c>
      <c r="F35" s="77" t="s">
        <v>175</v>
      </c>
      <c r="G35" s="78">
        <v>1</v>
      </c>
      <c r="H35" s="77" t="s">
        <v>175</v>
      </c>
      <c r="I35" s="78">
        <v>7</v>
      </c>
      <c r="J35" s="77" t="s">
        <v>10</v>
      </c>
      <c r="K35" s="78">
        <v>2</v>
      </c>
      <c r="L35" s="77" t="s">
        <v>175</v>
      </c>
      <c r="M35" s="78">
        <v>4</v>
      </c>
      <c r="N35" s="77" t="s">
        <v>167</v>
      </c>
      <c r="O35" s="78">
        <v>4</v>
      </c>
    </row>
    <row r="36" spans="1:15">
      <c r="A36" s="22"/>
      <c r="B36" s="77" t="s">
        <v>192</v>
      </c>
      <c r="C36" s="78">
        <v>3</v>
      </c>
      <c r="D36" s="77" t="s">
        <v>139</v>
      </c>
      <c r="E36" s="78">
        <v>3</v>
      </c>
      <c r="F36" s="77" t="s">
        <v>139</v>
      </c>
      <c r="G36" s="78">
        <v>10</v>
      </c>
      <c r="H36" s="77" t="s">
        <v>139</v>
      </c>
      <c r="I36" s="78">
        <v>2</v>
      </c>
      <c r="J36" s="77" t="s">
        <v>193</v>
      </c>
      <c r="K36" s="78">
        <v>10</v>
      </c>
      <c r="L36" s="77" t="s">
        <v>139</v>
      </c>
      <c r="M36" s="78">
        <v>6</v>
      </c>
      <c r="N36" s="77" t="s">
        <v>90</v>
      </c>
      <c r="O36" s="78">
        <v>3</v>
      </c>
    </row>
    <row r="37" spans="1:15">
      <c r="A37" s="22"/>
      <c r="B37" s="77"/>
      <c r="C37" s="78"/>
      <c r="D37" s="77"/>
      <c r="E37" s="78"/>
      <c r="F37" s="77"/>
      <c r="G37" s="78"/>
      <c r="H37" s="77"/>
      <c r="I37" s="78"/>
      <c r="J37" s="77"/>
      <c r="K37" s="78"/>
      <c r="L37" s="77"/>
      <c r="M37" s="78"/>
      <c r="N37" s="77"/>
      <c r="O37" s="78"/>
    </row>
    <row r="38" spans="1:15" ht="13.8" thickBot="1">
      <c r="A38" s="37" t="s">
        <v>176</v>
      </c>
      <c r="B38" s="95">
        <f>+C36+C35+C34+C33+C32</f>
        <v>21</v>
      </c>
      <c r="C38" s="96"/>
      <c r="D38" s="95">
        <f>+E36+E35+E34+E33+E32</f>
        <v>22</v>
      </c>
      <c r="E38" s="96"/>
      <c r="F38" s="95">
        <f>+G36+G35+G34+G33+G32</f>
        <v>28</v>
      </c>
      <c r="G38" s="96"/>
      <c r="H38" s="95">
        <f>+I36+I35+I34+I33+I32</f>
        <v>22</v>
      </c>
      <c r="I38" s="96"/>
      <c r="J38" s="95">
        <f>+K36+K35+K34+K33+K32</f>
        <v>25</v>
      </c>
      <c r="K38" s="96"/>
      <c r="L38" s="95">
        <f>+M36+M35+M34+M33+M32</f>
        <v>25</v>
      </c>
      <c r="M38" s="96"/>
      <c r="N38" s="95">
        <f>+O36+O35+O34+O33+O32</f>
        <v>27</v>
      </c>
      <c r="O38" s="96"/>
    </row>
    <row r="39" spans="1:15">
      <c r="A39" s="11"/>
      <c r="M39" s="93"/>
      <c r="O39" s="93"/>
    </row>
    <row r="40" spans="1:15" ht="13.8">
      <c r="A40" s="14" t="s">
        <v>42</v>
      </c>
      <c r="B40" s="14"/>
    </row>
    <row r="41" spans="1:15" ht="13.8" thickBot="1"/>
    <row r="42" spans="1:15">
      <c r="A42" s="15" t="s">
        <v>32</v>
      </c>
      <c r="B42" s="70" t="s">
        <v>73</v>
      </c>
      <c r="C42" s="71">
        <v>7</v>
      </c>
      <c r="D42" s="70" t="s">
        <v>18</v>
      </c>
      <c r="E42" s="71">
        <v>7</v>
      </c>
      <c r="F42" s="70" t="s">
        <v>99</v>
      </c>
      <c r="G42" s="71">
        <v>10</v>
      </c>
      <c r="H42" s="70" t="s">
        <v>10</v>
      </c>
      <c r="I42" s="71">
        <v>10</v>
      </c>
      <c r="J42" s="70" t="s">
        <v>172</v>
      </c>
      <c r="K42" s="71">
        <v>10</v>
      </c>
      <c r="L42" s="70" t="s">
        <v>170</v>
      </c>
      <c r="M42" s="71">
        <v>8</v>
      </c>
      <c r="N42" s="70" t="s">
        <v>173</v>
      </c>
      <c r="O42" s="71">
        <v>7</v>
      </c>
    </row>
    <row r="43" spans="1:15" ht="13.8" thickBot="1">
      <c r="A43" s="37" t="s">
        <v>9</v>
      </c>
      <c r="B43" s="98" t="s">
        <v>82</v>
      </c>
      <c r="C43" s="96">
        <v>7</v>
      </c>
      <c r="D43" s="98" t="s">
        <v>88</v>
      </c>
      <c r="E43" s="96">
        <v>7</v>
      </c>
      <c r="F43" s="98" t="s">
        <v>4</v>
      </c>
      <c r="G43" s="96" t="s">
        <v>4</v>
      </c>
      <c r="H43" s="98" t="s">
        <v>4</v>
      </c>
      <c r="I43" s="96" t="s">
        <v>4</v>
      </c>
      <c r="J43" s="98" t="s">
        <v>4</v>
      </c>
      <c r="K43" s="96" t="s">
        <v>4</v>
      </c>
      <c r="L43" s="98" t="s">
        <v>4</v>
      </c>
      <c r="M43" s="96" t="s">
        <v>4</v>
      </c>
      <c r="N43" s="98" t="s">
        <v>187</v>
      </c>
      <c r="O43" s="96">
        <v>7</v>
      </c>
    </row>
    <row r="44" spans="1:15">
      <c r="A44" s="11"/>
      <c r="C44" s="93"/>
      <c r="E44" s="93"/>
      <c r="G44" s="93"/>
      <c r="I44" s="93"/>
      <c r="K44" s="93"/>
      <c r="M44" s="93"/>
      <c r="O44" s="93"/>
    </row>
    <row r="45" spans="1:15" ht="13.8">
      <c r="A45" s="14" t="s">
        <v>45</v>
      </c>
      <c r="B45" s="14"/>
    </row>
    <row r="46" spans="1:15" ht="14.4" thickBot="1">
      <c r="A46" s="43"/>
      <c r="B46" s="43"/>
    </row>
    <row r="47" spans="1:15" ht="13.8" thickBot="1">
      <c r="A47" s="44" t="s">
        <v>46</v>
      </c>
    </row>
    <row r="48" spans="1:15">
      <c r="A48" s="15" t="s">
        <v>47</v>
      </c>
      <c r="B48" s="70" t="s">
        <v>139</v>
      </c>
      <c r="C48" s="71"/>
      <c r="D48" s="70" t="s">
        <v>98</v>
      </c>
      <c r="E48" s="71"/>
      <c r="F48" s="70" t="s">
        <v>77</v>
      </c>
      <c r="G48" s="71"/>
      <c r="H48" s="70" t="s">
        <v>71</v>
      </c>
      <c r="I48" s="71"/>
      <c r="J48" s="70" t="s">
        <v>93</v>
      </c>
      <c r="K48" s="71"/>
      <c r="L48" s="70" t="s">
        <v>88</v>
      </c>
      <c r="M48" s="71"/>
      <c r="N48" s="70" t="s">
        <v>137</v>
      </c>
      <c r="O48" s="71"/>
    </row>
    <row r="49" spans="1:16" s="21" customFormat="1">
      <c r="A49" s="18" t="s">
        <v>48</v>
      </c>
      <c r="B49" s="108" t="s">
        <v>143</v>
      </c>
      <c r="C49" s="109"/>
      <c r="D49" s="108" t="s">
        <v>77</v>
      </c>
      <c r="E49" s="109"/>
      <c r="F49" s="108" t="s">
        <v>170</v>
      </c>
      <c r="G49" s="109"/>
      <c r="H49" s="108" t="s">
        <v>141</v>
      </c>
      <c r="I49" s="109"/>
      <c r="J49" s="108" t="s">
        <v>167</v>
      </c>
      <c r="K49" s="109"/>
      <c r="L49" s="108" t="s">
        <v>145</v>
      </c>
      <c r="M49" s="109"/>
      <c r="N49" s="108" t="s">
        <v>182</v>
      </c>
      <c r="O49" s="109"/>
    </row>
    <row r="50" spans="1:16">
      <c r="A50" s="22" t="s">
        <v>49</v>
      </c>
      <c r="B50" s="77" t="s">
        <v>77</v>
      </c>
      <c r="C50" s="78"/>
      <c r="D50" s="77" t="s">
        <v>82</v>
      </c>
      <c r="E50" s="78"/>
      <c r="F50" s="77" t="s">
        <v>77</v>
      </c>
      <c r="G50" s="78"/>
      <c r="H50" s="77" t="s">
        <v>77</v>
      </c>
      <c r="I50" s="78"/>
      <c r="J50" s="77" t="s">
        <v>139</v>
      </c>
      <c r="K50" s="78"/>
      <c r="L50" s="77" t="s">
        <v>98</v>
      </c>
      <c r="M50" s="78"/>
      <c r="N50" s="77" t="s">
        <v>88</v>
      </c>
      <c r="O50" s="78"/>
    </row>
    <row r="51" spans="1:16">
      <c r="A51" s="22" t="s">
        <v>51</v>
      </c>
      <c r="B51" s="77" t="s">
        <v>134</v>
      </c>
      <c r="C51" s="78"/>
      <c r="D51" s="77" t="s">
        <v>141</v>
      </c>
      <c r="E51" s="78"/>
      <c r="F51" s="77" t="s">
        <v>139</v>
      </c>
      <c r="G51" s="78"/>
      <c r="H51" s="77" t="s">
        <v>166</v>
      </c>
      <c r="I51" s="78"/>
      <c r="J51" s="77" t="s">
        <v>173</v>
      </c>
      <c r="K51" s="78"/>
      <c r="L51" s="77" t="s">
        <v>182</v>
      </c>
      <c r="M51" s="78"/>
      <c r="N51" s="77" t="s">
        <v>82</v>
      </c>
      <c r="O51" s="78"/>
    </row>
    <row r="52" spans="1:16">
      <c r="A52" s="22" t="s">
        <v>52</v>
      </c>
      <c r="B52" s="77" t="s">
        <v>139</v>
      </c>
      <c r="C52" s="78"/>
      <c r="D52" s="77" t="s">
        <v>194</v>
      </c>
      <c r="E52" s="78"/>
      <c r="F52" s="77" t="s">
        <v>163</v>
      </c>
      <c r="G52" s="78"/>
      <c r="H52" s="77" t="s">
        <v>77</v>
      </c>
      <c r="I52" s="78"/>
      <c r="J52" s="77" t="s">
        <v>77</v>
      </c>
      <c r="K52" s="78"/>
      <c r="L52" s="77" t="s">
        <v>167</v>
      </c>
      <c r="M52" s="78"/>
      <c r="N52" s="77" t="s">
        <v>163</v>
      </c>
      <c r="O52" s="78"/>
    </row>
    <row r="53" spans="1:16" ht="13.8" thickBot="1">
      <c r="A53" s="22" t="s">
        <v>195</v>
      </c>
      <c r="B53" s="77" t="s">
        <v>88</v>
      </c>
      <c r="C53" s="78"/>
      <c r="D53" s="77" t="s">
        <v>140</v>
      </c>
      <c r="E53" s="78"/>
      <c r="F53" s="77" t="s">
        <v>88</v>
      </c>
      <c r="G53" s="78"/>
      <c r="H53" s="77" t="s">
        <v>99</v>
      </c>
      <c r="I53" s="78"/>
      <c r="J53" s="114" t="s">
        <v>161</v>
      </c>
      <c r="K53" s="162"/>
      <c r="L53" s="114" t="s">
        <v>98</v>
      </c>
      <c r="M53" s="162"/>
      <c r="N53" s="114" t="s">
        <v>77</v>
      </c>
      <c r="O53" s="162"/>
    </row>
    <row r="54" spans="1:16" ht="13.8" thickBot="1">
      <c r="A54" s="22" t="s">
        <v>56</v>
      </c>
      <c r="B54" s="77" t="s">
        <v>99</v>
      </c>
      <c r="C54" s="78"/>
      <c r="D54" s="77" t="s">
        <v>93</v>
      </c>
      <c r="E54" s="78"/>
      <c r="F54" s="77" t="s">
        <v>139</v>
      </c>
      <c r="G54" s="78"/>
      <c r="H54" s="167" t="s">
        <v>93</v>
      </c>
      <c r="I54" s="96"/>
      <c r="J54" s="164"/>
      <c r="K54" s="168"/>
      <c r="L54" s="118"/>
      <c r="M54" s="168"/>
      <c r="N54" s="118"/>
      <c r="O54" s="169"/>
    </row>
    <row r="55" spans="1:16">
      <c r="A55" s="22" t="s">
        <v>57</v>
      </c>
      <c r="B55" s="77" t="s">
        <v>145</v>
      </c>
      <c r="C55" s="78"/>
      <c r="D55" s="77" t="s">
        <v>182</v>
      </c>
      <c r="E55" s="78"/>
      <c r="F55" s="77" t="s">
        <v>196</v>
      </c>
      <c r="G55" s="78"/>
      <c r="H55" s="122"/>
      <c r="I55" s="170"/>
      <c r="J55" s="122"/>
      <c r="K55" s="170"/>
      <c r="L55" s="122"/>
      <c r="M55" s="170"/>
      <c r="N55" s="122"/>
      <c r="O55" s="170"/>
    </row>
    <row r="56" spans="1:16" ht="13.8" thickBot="1">
      <c r="A56" s="37" t="s">
        <v>58</v>
      </c>
      <c r="B56" s="98" t="s">
        <v>140</v>
      </c>
      <c r="C56" s="96"/>
      <c r="D56" s="98" t="s">
        <v>141</v>
      </c>
      <c r="E56" s="96"/>
      <c r="F56" s="98" t="s">
        <v>163</v>
      </c>
      <c r="G56" s="96"/>
      <c r="H56" s="122"/>
      <c r="I56" s="170"/>
      <c r="J56" s="122"/>
      <c r="K56" s="170"/>
      <c r="L56" s="122"/>
      <c r="M56" s="170"/>
      <c r="N56" s="122"/>
      <c r="O56" s="170"/>
    </row>
    <row r="58" spans="1:16" ht="13.8">
      <c r="A58" s="32" t="s">
        <v>254</v>
      </c>
      <c r="B58" s="32"/>
      <c r="C58" s="32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</row>
    <row r="59" spans="1:16" s="40" customFormat="1" ht="14.4" thickBot="1">
      <c r="A59" s="43"/>
      <c r="B59" s="43"/>
      <c r="C59" s="43"/>
    </row>
    <row r="60" spans="1:16">
      <c r="A60" s="15" t="s">
        <v>32</v>
      </c>
      <c r="B60" s="193" t="s">
        <v>253</v>
      </c>
      <c r="C60" s="199">
        <v>20</v>
      </c>
      <c r="D60" s="193" t="s">
        <v>38</v>
      </c>
      <c r="E60" s="199">
        <v>24</v>
      </c>
      <c r="F60" s="193" t="s">
        <v>4</v>
      </c>
      <c r="G60" s="199" t="s">
        <v>4</v>
      </c>
      <c r="H60" s="193" t="s">
        <v>4</v>
      </c>
      <c r="I60" s="199" t="s">
        <v>4</v>
      </c>
      <c r="J60" s="193" t="s">
        <v>4</v>
      </c>
      <c r="K60" s="199" t="s">
        <v>4</v>
      </c>
      <c r="L60" s="193" t="s">
        <v>4</v>
      </c>
      <c r="M60" s="199" t="s">
        <v>4</v>
      </c>
      <c r="N60" s="193" t="s">
        <v>4</v>
      </c>
      <c r="O60" s="199" t="s">
        <v>4</v>
      </c>
      <c r="P60" s="201" t="s">
        <v>4</v>
      </c>
    </row>
  </sheetData>
  <mergeCells count="1">
    <mergeCell ref="A1:O1"/>
  </mergeCells>
  <pageMargins left="0.19685039370078741" right="0.15748031496062992" top="0.39370078740157483" bottom="0" header="0" footer="0"/>
  <pageSetup paperSize="9" scale="6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47"/>
  <sheetViews>
    <sheetView workbookViewId="0">
      <selection activeCell="A17" sqref="A17"/>
    </sheetView>
  </sheetViews>
  <sheetFormatPr defaultRowHeight="13.2"/>
  <cols>
    <col min="1" max="1" width="26.44140625" customWidth="1"/>
    <col min="2" max="2" width="21.6640625" customWidth="1"/>
    <col min="3" max="3" width="3.6640625" customWidth="1"/>
    <col min="4" max="4" width="21.6640625" customWidth="1"/>
    <col min="5" max="5" width="3.6640625" customWidth="1"/>
    <col min="6" max="6" width="21.6640625" customWidth="1"/>
    <col min="7" max="7" width="3.6640625" customWidth="1"/>
    <col min="8" max="8" width="21.6640625" customWidth="1"/>
    <col min="9" max="9" width="3.6640625" customWidth="1"/>
    <col min="10" max="10" width="21.6640625" customWidth="1"/>
    <col min="11" max="11" width="3.6640625" customWidth="1"/>
    <col min="12" max="12" width="21.6640625" customWidth="1"/>
    <col min="13" max="13" width="3.6640625" customWidth="1"/>
    <col min="14" max="14" width="21.6640625" customWidth="1"/>
    <col min="15" max="15" width="3.6640625" customWidth="1"/>
  </cols>
  <sheetData>
    <row r="1" spans="1:15" ht="15.6">
      <c r="A1" s="293" t="s">
        <v>129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</row>
    <row r="2" spans="1:15" ht="13.8" thickBot="1"/>
    <row r="3" spans="1:15" s="11" customFormat="1" ht="13.8" thickBot="1">
      <c r="B3" s="12">
        <v>1990</v>
      </c>
      <c r="C3" s="66"/>
      <c r="D3" s="125">
        <v>1989</v>
      </c>
      <c r="E3" s="66"/>
      <c r="F3" s="125">
        <v>1988</v>
      </c>
      <c r="G3" s="66"/>
      <c r="H3" s="125">
        <v>1987</v>
      </c>
      <c r="I3" s="66"/>
      <c r="J3" s="125">
        <v>1986</v>
      </c>
      <c r="K3" s="66"/>
      <c r="L3" s="125">
        <v>1985</v>
      </c>
      <c r="M3" s="66"/>
      <c r="N3" s="125">
        <v>1984</v>
      </c>
      <c r="O3" s="66"/>
    </row>
    <row r="5" spans="1:15" ht="13.8">
      <c r="A5" s="14" t="s">
        <v>346</v>
      </c>
      <c r="B5" s="14"/>
    </row>
    <row r="6" spans="1:15" ht="13.8" thickBot="1"/>
    <row r="7" spans="1:15">
      <c r="A7" s="15" t="s">
        <v>6</v>
      </c>
      <c r="B7" s="16" t="s">
        <v>139</v>
      </c>
      <c r="C7" s="71"/>
      <c r="D7" s="16" t="s">
        <v>82</v>
      </c>
      <c r="E7" s="71"/>
      <c r="F7" s="16" t="s">
        <v>197</v>
      </c>
      <c r="G7" s="71"/>
      <c r="H7" s="16" t="s">
        <v>143</v>
      </c>
      <c r="I7" s="71"/>
      <c r="J7" s="16" t="s">
        <v>139</v>
      </c>
      <c r="K7" s="71"/>
      <c r="L7" s="16" t="s">
        <v>198</v>
      </c>
      <c r="M7" s="71"/>
      <c r="N7" s="16" t="s">
        <v>199</v>
      </c>
      <c r="O7" s="71"/>
    </row>
    <row r="8" spans="1:15">
      <c r="A8" s="22" t="s">
        <v>9</v>
      </c>
      <c r="B8" s="25" t="s">
        <v>143</v>
      </c>
      <c r="C8" s="78"/>
      <c r="D8" s="25" t="s">
        <v>200</v>
      </c>
      <c r="E8" s="78"/>
      <c r="F8" s="25" t="s">
        <v>156</v>
      </c>
      <c r="G8" s="78"/>
      <c r="H8" s="25" t="s">
        <v>156</v>
      </c>
      <c r="I8" s="78"/>
      <c r="J8" s="25" t="s">
        <v>137</v>
      </c>
      <c r="K8" s="78"/>
      <c r="L8" s="25" t="s">
        <v>198</v>
      </c>
      <c r="M8" s="78"/>
      <c r="N8" s="25" t="s">
        <v>139</v>
      </c>
      <c r="O8" s="78"/>
    </row>
    <row r="9" spans="1:15">
      <c r="A9" s="22" t="s">
        <v>11</v>
      </c>
      <c r="B9" s="25" t="s">
        <v>167</v>
      </c>
      <c r="C9" s="78"/>
      <c r="D9" s="25" t="s">
        <v>139</v>
      </c>
      <c r="E9" s="78"/>
      <c r="F9" s="25" t="s">
        <v>71</v>
      </c>
      <c r="G9" s="78"/>
      <c r="H9" s="25" t="s">
        <v>26</v>
      </c>
      <c r="I9" s="78"/>
      <c r="J9" s="25" t="s">
        <v>77</v>
      </c>
      <c r="K9" s="78"/>
      <c r="L9" s="25" t="s">
        <v>198</v>
      </c>
      <c r="M9" s="78"/>
      <c r="N9" s="25" t="s">
        <v>200</v>
      </c>
      <c r="O9" s="78"/>
    </row>
    <row r="10" spans="1:15">
      <c r="A10" s="22" t="s">
        <v>13</v>
      </c>
      <c r="B10" s="25" t="s">
        <v>71</v>
      </c>
      <c r="C10" s="78"/>
      <c r="D10" s="25" t="s">
        <v>156</v>
      </c>
      <c r="E10" s="78"/>
      <c r="F10" s="25" t="s">
        <v>143</v>
      </c>
      <c r="G10" s="78"/>
      <c r="H10" s="25" t="s">
        <v>142</v>
      </c>
      <c r="I10" s="78"/>
      <c r="J10" s="25" t="s">
        <v>143</v>
      </c>
      <c r="K10" s="78"/>
      <c r="L10" s="25" t="s">
        <v>198</v>
      </c>
      <c r="M10" s="78"/>
      <c r="N10" s="25" t="s">
        <v>197</v>
      </c>
      <c r="O10" s="78"/>
    </row>
    <row r="11" spans="1:15">
      <c r="A11" s="22" t="s">
        <v>15</v>
      </c>
      <c r="B11" s="25" t="s">
        <v>197</v>
      </c>
      <c r="C11" s="78"/>
      <c r="D11" s="25" t="s">
        <v>197</v>
      </c>
      <c r="E11" s="78"/>
      <c r="F11" s="25" t="s">
        <v>201</v>
      </c>
      <c r="G11" s="78"/>
      <c r="H11" s="25" t="s">
        <v>200</v>
      </c>
      <c r="I11" s="78"/>
      <c r="J11" s="25" t="s">
        <v>10</v>
      </c>
      <c r="K11" s="78"/>
      <c r="L11" s="25" t="s">
        <v>198</v>
      </c>
      <c r="M11" s="78"/>
      <c r="N11" s="25" t="s">
        <v>77</v>
      </c>
      <c r="O11" s="78"/>
    </row>
    <row r="12" spans="1:15">
      <c r="A12" s="22" t="s">
        <v>17</v>
      </c>
      <c r="B12" s="25" t="s">
        <v>98</v>
      </c>
      <c r="C12" s="78"/>
      <c r="D12" s="25" t="s">
        <v>201</v>
      </c>
      <c r="E12" s="78"/>
      <c r="F12" s="25" t="s">
        <v>139</v>
      </c>
      <c r="G12" s="78"/>
      <c r="H12" s="25" t="s">
        <v>137</v>
      </c>
      <c r="I12" s="78"/>
      <c r="J12" s="25" t="s">
        <v>26</v>
      </c>
      <c r="K12" s="78"/>
      <c r="L12" s="25" t="s">
        <v>198</v>
      </c>
      <c r="M12" s="78"/>
      <c r="N12" s="25" t="s">
        <v>185</v>
      </c>
      <c r="O12" s="78"/>
    </row>
    <row r="13" spans="1:15">
      <c r="A13" s="22" t="s">
        <v>19</v>
      </c>
      <c r="B13" s="25" t="s">
        <v>185</v>
      </c>
      <c r="C13" s="78"/>
      <c r="D13" s="25" t="s">
        <v>167</v>
      </c>
      <c r="E13" s="78"/>
      <c r="F13" s="25" t="s">
        <v>137</v>
      </c>
      <c r="G13" s="78"/>
      <c r="H13" s="25" t="s">
        <v>167</v>
      </c>
      <c r="I13" s="78"/>
      <c r="J13" s="25" t="s">
        <v>197</v>
      </c>
      <c r="K13" s="78"/>
      <c r="L13" s="25" t="s">
        <v>198</v>
      </c>
      <c r="M13" s="78"/>
      <c r="N13" s="25" t="s">
        <v>202</v>
      </c>
      <c r="O13" s="78"/>
    </row>
    <row r="14" spans="1:15">
      <c r="A14" s="22" t="s">
        <v>21</v>
      </c>
      <c r="B14" s="25" t="s">
        <v>156</v>
      </c>
      <c r="C14" s="78"/>
      <c r="D14" s="25" t="s">
        <v>77</v>
      </c>
      <c r="E14" s="78"/>
      <c r="F14" s="25" t="s">
        <v>173</v>
      </c>
      <c r="G14" s="78"/>
      <c r="H14" s="25" t="s">
        <v>139</v>
      </c>
      <c r="I14" s="78"/>
      <c r="J14" s="25" t="s">
        <v>185</v>
      </c>
      <c r="K14" s="78"/>
      <c r="L14" s="25" t="s">
        <v>198</v>
      </c>
      <c r="M14" s="78"/>
      <c r="N14" s="25" t="s">
        <v>167</v>
      </c>
      <c r="O14" s="78"/>
    </row>
    <row r="15" spans="1:15">
      <c r="A15" s="22" t="s">
        <v>23</v>
      </c>
      <c r="B15" s="25" t="s">
        <v>10</v>
      </c>
      <c r="C15" s="78"/>
      <c r="D15" s="25" t="s">
        <v>142</v>
      </c>
      <c r="E15" s="78"/>
      <c r="F15" s="25" t="s">
        <v>82</v>
      </c>
      <c r="G15" s="78"/>
      <c r="H15" s="25" t="s">
        <v>71</v>
      </c>
      <c r="I15" s="78"/>
      <c r="J15" s="25" t="s">
        <v>200</v>
      </c>
      <c r="K15" s="78"/>
      <c r="L15" s="25" t="s">
        <v>198</v>
      </c>
      <c r="M15" s="78"/>
      <c r="N15" s="25" t="s">
        <v>171</v>
      </c>
      <c r="O15" s="78"/>
    </row>
    <row r="16" spans="1:15" ht="13.8" thickBot="1">
      <c r="A16" s="37" t="s">
        <v>25</v>
      </c>
      <c r="B16" s="41" t="s">
        <v>142</v>
      </c>
      <c r="C16" s="96"/>
      <c r="D16" s="41" t="s">
        <v>194</v>
      </c>
      <c r="E16" s="96"/>
      <c r="F16" s="41" t="s">
        <v>26</v>
      </c>
      <c r="G16" s="96"/>
      <c r="H16" s="41" t="s">
        <v>88</v>
      </c>
      <c r="I16" s="96"/>
      <c r="J16" s="41" t="s">
        <v>147</v>
      </c>
      <c r="K16" s="96"/>
      <c r="L16" s="41" t="s">
        <v>198</v>
      </c>
      <c r="M16" s="96"/>
      <c r="N16" s="41" t="s">
        <v>203</v>
      </c>
      <c r="O16" s="96"/>
    </row>
    <row r="17" spans="1:15">
      <c r="A17" s="11"/>
    </row>
    <row r="18" spans="1:15" ht="13.8">
      <c r="A18" s="14" t="s">
        <v>347</v>
      </c>
      <c r="B18" s="14"/>
    </row>
    <row r="19" spans="1:15" ht="13.8" thickBot="1"/>
    <row r="20" spans="1:15">
      <c r="A20" s="15" t="s">
        <v>32</v>
      </c>
      <c r="B20" s="16" t="s">
        <v>204</v>
      </c>
      <c r="C20" s="71"/>
      <c r="D20" s="16" t="s">
        <v>205</v>
      </c>
      <c r="E20" s="71"/>
      <c r="F20" s="16" t="s">
        <v>60</v>
      </c>
      <c r="G20" s="71"/>
      <c r="H20" s="171" t="s">
        <v>60</v>
      </c>
      <c r="I20" s="172"/>
      <c r="J20" s="171" t="s">
        <v>60</v>
      </c>
      <c r="K20" s="172"/>
      <c r="L20" s="173"/>
      <c r="M20" s="172"/>
      <c r="N20" s="171" t="s">
        <v>147</v>
      </c>
      <c r="O20" s="172"/>
    </row>
    <row r="21" spans="1:15" s="21" customFormat="1" ht="13.8" thickBot="1">
      <c r="A21" s="142" t="s">
        <v>9</v>
      </c>
      <c r="B21" s="165"/>
      <c r="C21" s="166"/>
      <c r="D21" s="174" t="s">
        <v>204</v>
      </c>
      <c r="E21" s="166"/>
      <c r="F21" s="174" t="s">
        <v>206</v>
      </c>
      <c r="G21" s="166"/>
      <c r="H21" s="175"/>
      <c r="I21" s="176"/>
      <c r="J21" s="174" t="s">
        <v>87</v>
      </c>
      <c r="K21" s="176"/>
      <c r="L21" s="175"/>
      <c r="M21" s="176"/>
      <c r="N21" s="174" t="s">
        <v>207</v>
      </c>
      <c r="O21" s="176"/>
    </row>
    <row r="22" spans="1:15">
      <c r="A22" s="11"/>
      <c r="C22" s="93"/>
      <c r="E22" s="93"/>
      <c r="G22" s="93"/>
      <c r="I22" s="93"/>
      <c r="K22" s="93"/>
      <c r="M22" s="93"/>
      <c r="O22" s="93"/>
    </row>
    <row r="23" spans="1:15" ht="13.8">
      <c r="A23" s="14" t="s">
        <v>35</v>
      </c>
      <c r="B23" s="14"/>
    </row>
    <row r="24" spans="1:15" ht="13.8" thickBot="1"/>
    <row r="25" spans="1:15">
      <c r="A25" s="15" t="s">
        <v>36</v>
      </c>
      <c r="B25" s="70" t="s">
        <v>143</v>
      </c>
      <c r="C25" s="71"/>
      <c r="D25" s="70" t="s">
        <v>143</v>
      </c>
      <c r="E25" s="71"/>
      <c r="F25" s="16" t="s">
        <v>143</v>
      </c>
      <c r="G25" s="71"/>
      <c r="H25" s="16" t="s">
        <v>143</v>
      </c>
      <c r="I25" s="71"/>
      <c r="J25" s="16" t="s">
        <v>143</v>
      </c>
      <c r="K25" s="71"/>
      <c r="L25" s="70"/>
      <c r="M25" s="71"/>
      <c r="N25" s="70" t="s">
        <v>88</v>
      </c>
      <c r="O25" s="71"/>
    </row>
    <row r="26" spans="1:15">
      <c r="A26" s="22"/>
      <c r="B26" s="77" t="s">
        <v>77</v>
      </c>
      <c r="C26" s="78"/>
      <c r="D26" s="77" t="s">
        <v>77</v>
      </c>
      <c r="E26" s="78"/>
      <c r="F26" s="25" t="s">
        <v>77</v>
      </c>
      <c r="G26" s="78"/>
      <c r="H26" s="25" t="s">
        <v>77</v>
      </c>
      <c r="I26" s="78"/>
      <c r="J26" s="25" t="s">
        <v>77</v>
      </c>
      <c r="K26" s="78"/>
      <c r="L26" s="77"/>
      <c r="M26" s="78"/>
      <c r="N26" s="77" t="s">
        <v>208</v>
      </c>
      <c r="O26" s="78"/>
    </row>
    <row r="27" spans="1:15">
      <c r="A27" s="22"/>
      <c r="B27" s="77" t="s">
        <v>175</v>
      </c>
      <c r="C27" s="78"/>
      <c r="D27" s="77" t="s">
        <v>175</v>
      </c>
      <c r="E27" s="78"/>
      <c r="F27" s="25" t="s">
        <v>175</v>
      </c>
      <c r="G27" s="78"/>
      <c r="H27" s="25" t="s">
        <v>175</v>
      </c>
      <c r="I27" s="78"/>
      <c r="J27" s="25" t="s">
        <v>175</v>
      </c>
      <c r="K27" s="78"/>
      <c r="L27" s="77"/>
      <c r="M27" s="78"/>
      <c r="N27" s="77" t="s">
        <v>209</v>
      </c>
      <c r="O27" s="78"/>
    </row>
    <row r="28" spans="1:15">
      <c r="A28" s="22"/>
      <c r="B28" s="77" t="s">
        <v>82</v>
      </c>
      <c r="C28" s="78"/>
      <c r="D28" s="77" t="s">
        <v>82</v>
      </c>
      <c r="E28" s="78"/>
      <c r="F28" s="25" t="s">
        <v>210</v>
      </c>
      <c r="G28" s="78"/>
      <c r="H28" s="25" t="s">
        <v>211</v>
      </c>
      <c r="I28" s="78"/>
      <c r="J28" s="25" t="s">
        <v>211</v>
      </c>
      <c r="K28" s="78"/>
      <c r="L28" s="77"/>
      <c r="M28" s="78"/>
      <c r="N28" s="77" t="s">
        <v>212</v>
      </c>
      <c r="O28" s="78"/>
    </row>
    <row r="29" spans="1:15">
      <c r="A29" s="22"/>
      <c r="B29" s="77" t="s">
        <v>139</v>
      </c>
      <c r="C29" s="78"/>
      <c r="D29" s="77" t="s">
        <v>139</v>
      </c>
      <c r="E29" s="78"/>
      <c r="F29" s="25" t="s">
        <v>139</v>
      </c>
      <c r="G29" s="78"/>
      <c r="H29" s="25" t="s">
        <v>139</v>
      </c>
      <c r="I29" s="78"/>
      <c r="J29" s="25" t="s">
        <v>139</v>
      </c>
      <c r="K29" s="78"/>
      <c r="L29" s="77"/>
      <c r="M29" s="78"/>
      <c r="N29" s="77" t="s">
        <v>213</v>
      </c>
      <c r="O29" s="78"/>
    </row>
    <row r="30" spans="1:15">
      <c r="A30" s="22"/>
      <c r="B30" s="77"/>
      <c r="C30" s="78"/>
      <c r="D30" s="77"/>
      <c r="E30" s="78"/>
      <c r="F30" s="77"/>
      <c r="G30" s="78"/>
      <c r="H30" s="77"/>
      <c r="I30" s="78"/>
      <c r="J30" s="77"/>
      <c r="K30" s="78"/>
      <c r="L30" s="77"/>
      <c r="M30" s="78"/>
      <c r="N30" s="77"/>
      <c r="O30" s="78"/>
    </row>
    <row r="31" spans="1:15" ht="13.8" thickBot="1">
      <c r="A31" s="37" t="s">
        <v>176</v>
      </c>
      <c r="B31" s="95">
        <v>24</v>
      </c>
      <c r="C31" s="96"/>
      <c r="D31" s="95">
        <v>23</v>
      </c>
      <c r="E31" s="96"/>
      <c r="F31" s="95">
        <v>23</v>
      </c>
      <c r="G31" s="96"/>
      <c r="H31" s="95"/>
      <c r="I31" s="96"/>
      <c r="J31" s="95">
        <v>18</v>
      </c>
      <c r="K31" s="96"/>
      <c r="L31" s="95"/>
      <c r="M31" s="96"/>
      <c r="N31" s="95"/>
      <c r="O31" s="96"/>
    </row>
    <row r="32" spans="1:15">
      <c r="A32" s="11"/>
      <c r="M32" s="93"/>
      <c r="O32" s="93"/>
    </row>
    <row r="33" spans="1:15" ht="13.8">
      <c r="A33" s="14" t="s">
        <v>42</v>
      </c>
      <c r="B33" s="14"/>
    </row>
    <row r="34" spans="1:15" ht="13.8" thickBot="1"/>
    <row r="35" spans="1:15">
      <c r="A35" s="15" t="s">
        <v>32</v>
      </c>
      <c r="B35" s="16" t="s">
        <v>10</v>
      </c>
      <c r="C35" s="71">
        <v>9</v>
      </c>
      <c r="D35" s="16" t="s">
        <v>171</v>
      </c>
      <c r="E35" s="71">
        <v>9</v>
      </c>
      <c r="F35" s="16" t="s">
        <v>142</v>
      </c>
      <c r="G35" s="71">
        <v>12</v>
      </c>
      <c r="H35" s="16" t="s">
        <v>143</v>
      </c>
      <c r="I35" s="71"/>
      <c r="J35" s="16" t="s">
        <v>137</v>
      </c>
      <c r="K35" s="71">
        <v>10</v>
      </c>
      <c r="L35" s="70"/>
      <c r="M35" s="71"/>
      <c r="N35" s="70" t="s">
        <v>213</v>
      </c>
      <c r="O35" s="71"/>
    </row>
    <row r="36" spans="1:15" ht="13.8" thickBot="1">
      <c r="A36" s="37" t="s">
        <v>9</v>
      </c>
      <c r="B36" s="41" t="s">
        <v>82</v>
      </c>
      <c r="C36" s="96">
        <v>9</v>
      </c>
      <c r="D36" s="41" t="s">
        <v>160</v>
      </c>
      <c r="E36" s="96">
        <v>9</v>
      </c>
      <c r="F36" s="41" t="s">
        <v>82</v>
      </c>
      <c r="G36" s="96">
        <v>11</v>
      </c>
      <c r="H36" s="98"/>
      <c r="I36" s="96"/>
      <c r="J36" s="41" t="s">
        <v>173</v>
      </c>
      <c r="K36" s="96">
        <v>8</v>
      </c>
      <c r="L36" s="98"/>
      <c r="M36" s="96"/>
      <c r="N36" s="98" t="s">
        <v>139</v>
      </c>
      <c r="O36" s="96"/>
    </row>
    <row r="37" spans="1:15">
      <c r="A37" s="11"/>
      <c r="C37" s="93"/>
      <c r="E37" s="93"/>
      <c r="G37" s="93"/>
      <c r="I37" s="93"/>
      <c r="K37" s="93"/>
      <c r="M37" s="93"/>
      <c r="O37" s="93"/>
    </row>
    <row r="38" spans="1:15" ht="13.8">
      <c r="A38" s="14" t="s">
        <v>45</v>
      </c>
      <c r="B38" s="14"/>
    </row>
    <row r="39" spans="1:15" ht="14.4" thickBot="1">
      <c r="A39" s="43"/>
      <c r="B39" s="43"/>
    </row>
    <row r="40" spans="1:15" ht="13.8" thickBot="1">
      <c r="A40" s="44" t="s">
        <v>46</v>
      </c>
    </row>
    <row r="41" spans="1:15">
      <c r="A41" s="15" t="s">
        <v>47</v>
      </c>
      <c r="B41" s="16" t="s">
        <v>10</v>
      </c>
      <c r="C41" s="71"/>
      <c r="D41" s="16" t="s">
        <v>143</v>
      </c>
      <c r="E41" s="71"/>
      <c r="F41" s="16" t="s">
        <v>143</v>
      </c>
      <c r="G41" s="71"/>
      <c r="H41" s="70"/>
      <c r="I41" s="71"/>
      <c r="J41" s="16" t="s">
        <v>200</v>
      </c>
      <c r="K41" s="71"/>
      <c r="L41" s="70"/>
      <c r="M41" s="71"/>
      <c r="N41" s="70" t="s">
        <v>199</v>
      </c>
      <c r="O41" s="71"/>
    </row>
    <row r="42" spans="1:15" s="21" customFormat="1">
      <c r="A42" s="18" t="s">
        <v>48</v>
      </c>
      <c r="B42" s="177" t="s">
        <v>71</v>
      </c>
      <c r="C42" s="109"/>
      <c r="D42" s="177" t="s">
        <v>190</v>
      </c>
      <c r="E42" s="109"/>
      <c r="F42" s="108"/>
      <c r="G42" s="109"/>
      <c r="H42" s="108"/>
      <c r="I42" s="109"/>
      <c r="J42" s="108"/>
      <c r="K42" s="109"/>
      <c r="L42" s="108"/>
      <c r="M42" s="109"/>
      <c r="N42" s="108"/>
      <c r="O42" s="109"/>
    </row>
    <row r="43" spans="1:15">
      <c r="A43" s="22" t="s">
        <v>49</v>
      </c>
      <c r="B43" s="25" t="s">
        <v>214</v>
      </c>
      <c r="C43" s="78"/>
      <c r="D43" s="25" t="s">
        <v>197</v>
      </c>
      <c r="E43" s="78"/>
      <c r="F43" s="25" t="s">
        <v>201</v>
      </c>
      <c r="G43" s="78"/>
      <c r="H43" s="77"/>
      <c r="I43" s="78"/>
      <c r="J43" s="25" t="s">
        <v>82</v>
      </c>
      <c r="K43" s="78"/>
      <c r="L43" s="77"/>
      <c r="M43" s="78"/>
      <c r="N43" s="77" t="s">
        <v>156</v>
      </c>
      <c r="O43" s="78"/>
    </row>
    <row r="44" spans="1:15">
      <c r="A44" s="22" t="s">
        <v>51</v>
      </c>
      <c r="B44" s="25" t="s">
        <v>26</v>
      </c>
      <c r="C44" s="78"/>
      <c r="D44" s="25" t="s">
        <v>156</v>
      </c>
      <c r="E44" s="78"/>
      <c r="F44" s="25" t="s">
        <v>185</v>
      </c>
      <c r="G44" s="78"/>
      <c r="H44" s="77"/>
      <c r="I44" s="78"/>
      <c r="J44" s="25" t="s">
        <v>137</v>
      </c>
      <c r="K44" s="78"/>
      <c r="L44" s="77"/>
      <c r="M44" s="78"/>
      <c r="N44" s="77" t="s">
        <v>175</v>
      </c>
      <c r="O44" s="78"/>
    </row>
    <row r="45" spans="1:15">
      <c r="A45" s="22" t="s">
        <v>52</v>
      </c>
      <c r="B45" s="25" t="s">
        <v>137</v>
      </c>
      <c r="C45" s="78"/>
      <c r="D45" s="25" t="s">
        <v>90</v>
      </c>
      <c r="E45" s="78"/>
      <c r="F45" s="25" t="s">
        <v>83</v>
      </c>
      <c r="G45" s="78"/>
      <c r="H45" s="77"/>
      <c r="I45" s="78"/>
      <c r="J45" s="77"/>
      <c r="K45" s="78"/>
      <c r="L45" s="77"/>
      <c r="M45" s="78"/>
      <c r="N45" s="77"/>
      <c r="O45" s="78"/>
    </row>
    <row r="46" spans="1:15">
      <c r="A46" s="22" t="s">
        <v>195</v>
      </c>
      <c r="B46" s="25" t="s">
        <v>98</v>
      </c>
      <c r="C46" s="78"/>
      <c r="D46" s="25" t="s">
        <v>139</v>
      </c>
      <c r="E46" s="78"/>
      <c r="F46" s="25" t="s">
        <v>88</v>
      </c>
      <c r="G46" s="78"/>
      <c r="H46" s="77"/>
      <c r="I46" s="78"/>
      <c r="J46" s="114"/>
      <c r="K46" s="162"/>
      <c r="L46" s="114"/>
      <c r="M46" s="162"/>
      <c r="N46" s="114"/>
      <c r="O46" s="162"/>
    </row>
    <row r="47" spans="1:15" ht="13.8" thickBot="1">
      <c r="A47" s="37" t="s">
        <v>203</v>
      </c>
      <c r="B47" s="98"/>
      <c r="C47" s="96"/>
      <c r="D47" s="98"/>
      <c r="E47" s="96"/>
      <c r="F47" s="98"/>
      <c r="G47" s="96"/>
      <c r="H47" s="167"/>
      <c r="I47" s="96"/>
      <c r="J47" s="178" t="s">
        <v>26</v>
      </c>
      <c r="K47" s="96"/>
      <c r="L47" s="167"/>
      <c r="M47" s="96"/>
      <c r="N47" s="167" t="s">
        <v>10</v>
      </c>
      <c r="O47" s="96"/>
    </row>
  </sheetData>
  <mergeCells count="1">
    <mergeCell ref="A1:O1"/>
  </mergeCells>
  <pageMargins left="0.19685039370078741" right="0.15748031496062992" top="0.39370078740157483" bottom="0" header="0" footer="0"/>
  <pageSetup paperSize="9" scale="72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44"/>
  <sheetViews>
    <sheetView workbookViewId="0">
      <selection activeCell="A19" sqref="A19"/>
    </sheetView>
  </sheetViews>
  <sheetFormatPr defaultRowHeight="13.2"/>
  <cols>
    <col min="1" max="1" width="26.44140625" customWidth="1"/>
    <col min="2" max="2" width="21.6640625" customWidth="1"/>
    <col min="3" max="3" width="3.6640625" customWidth="1"/>
    <col min="4" max="4" width="21.6640625" customWidth="1"/>
    <col min="5" max="5" width="3.6640625" customWidth="1"/>
    <col min="6" max="6" width="21.6640625" customWidth="1"/>
    <col min="7" max="7" width="3.6640625" customWidth="1"/>
    <col min="8" max="8" width="21.6640625" customWidth="1"/>
    <col min="9" max="9" width="3.6640625" customWidth="1"/>
    <col min="10" max="10" width="21.6640625" customWidth="1"/>
    <col min="11" max="11" width="3.6640625" customWidth="1"/>
    <col min="12" max="12" width="21.6640625" customWidth="1"/>
    <col min="13" max="13" width="3.6640625" customWidth="1"/>
    <col min="14" max="14" width="21.6640625" customWidth="1"/>
    <col min="15" max="15" width="3.6640625" customWidth="1"/>
  </cols>
  <sheetData>
    <row r="1" spans="1:15" ht="15.6">
      <c r="A1" s="293" t="s">
        <v>129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</row>
    <row r="2" spans="1:15" ht="13.8" thickBot="1"/>
    <row r="3" spans="1:15" s="11" customFormat="1" ht="13.8" thickBot="1">
      <c r="B3" s="12">
        <v>1983</v>
      </c>
      <c r="C3" s="66"/>
      <c r="D3" s="125">
        <v>1982</v>
      </c>
      <c r="E3" s="66"/>
      <c r="F3" s="125">
        <v>1981</v>
      </c>
      <c r="G3" s="66"/>
      <c r="H3" s="125">
        <v>1980</v>
      </c>
      <c r="I3" s="66"/>
      <c r="J3" s="125">
        <v>1979</v>
      </c>
      <c r="K3" s="66"/>
      <c r="L3" s="125">
        <v>1978</v>
      </c>
      <c r="M3" s="66"/>
      <c r="N3" s="125">
        <v>1977</v>
      </c>
      <c r="O3" s="66"/>
    </row>
    <row r="5" spans="1:15" ht="13.8">
      <c r="A5" s="14" t="s">
        <v>346</v>
      </c>
      <c r="B5" s="14"/>
    </row>
    <row r="6" spans="1:15" ht="13.8" thickBot="1"/>
    <row r="7" spans="1:15">
      <c r="A7" s="15" t="s">
        <v>6</v>
      </c>
      <c r="B7" s="16" t="s">
        <v>198</v>
      </c>
      <c r="C7" s="71"/>
      <c r="D7" s="16" t="s">
        <v>200</v>
      </c>
      <c r="E7" s="71"/>
      <c r="F7" s="16" t="s">
        <v>198</v>
      </c>
      <c r="G7" s="71"/>
      <c r="H7" s="16" t="s">
        <v>199</v>
      </c>
      <c r="I7" s="71"/>
      <c r="J7" s="16" t="s">
        <v>90</v>
      </c>
      <c r="K7" s="71"/>
      <c r="L7" s="16" t="s">
        <v>83</v>
      </c>
      <c r="M7" s="71"/>
      <c r="N7" s="16" t="s">
        <v>215</v>
      </c>
      <c r="O7" s="71">
        <v>18</v>
      </c>
    </row>
    <row r="8" spans="1:15">
      <c r="A8" s="22" t="s">
        <v>9</v>
      </c>
      <c r="B8" s="25" t="s">
        <v>198</v>
      </c>
      <c r="C8" s="78"/>
      <c r="D8" s="25" t="s">
        <v>171</v>
      </c>
      <c r="E8" s="78"/>
      <c r="F8" s="25" t="s">
        <v>198</v>
      </c>
      <c r="G8" s="78"/>
      <c r="H8" s="25" t="s">
        <v>143</v>
      </c>
      <c r="I8" s="78"/>
      <c r="J8" s="25" t="s">
        <v>200</v>
      </c>
      <c r="K8" s="78"/>
      <c r="L8" s="25" t="s">
        <v>200</v>
      </c>
      <c r="M8" s="78"/>
      <c r="N8" s="25" t="s">
        <v>200</v>
      </c>
      <c r="O8" s="78"/>
    </row>
    <row r="9" spans="1:15">
      <c r="A9" s="22" t="s">
        <v>11</v>
      </c>
      <c r="B9" s="25" t="s">
        <v>198</v>
      </c>
      <c r="C9" s="78"/>
      <c r="D9" s="25" t="s">
        <v>139</v>
      </c>
      <c r="E9" s="78"/>
      <c r="F9" s="25" t="s">
        <v>198</v>
      </c>
      <c r="G9" s="78"/>
      <c r="H9" s="25" t="s">
        <v>200</v>
      </c>
      <c r="I9" s="78"/>
      <c r="J9" s="25" t="s">
        <v>197</v>
      </c>
      <c r="K9" s="78"/>
      <c r="L9" s="25" t="s">
        <v>192</v>
      </c>
      <c r="M9" s="78"/>
      <c r="N9" s="25" t="s">
        <v>149</v>
      </c>
      <c r="O9" s="78"/>
    </row>
    <row r="10" spans="1:15">
      <c r="A10" s="22" t="s">
        <v>13</v>
      </c>
      <c r="B10" s="25" t="s">
        <v>198</v>
      </c>
      <c r="C10" s="78"/>
      <c r="D10" s="25" t="s">
        <v>77</v>
      </c>
      <c r="E10" s="78"/>
      <c r="F10" s="25" t="s">
        <v>198</v>
      </c>
      <c r="G10" s="78"/>
      <c r="H10" s="25" t="s">
        <v>173</v>
      </c>
      <c r="I10" s="78"/>
      <c r="J10" s="25"/>
      <c r="K10" s="78"/>
      <c r="L10" s="25" t="s">
        <v>197</v>
      </c>
      <c r="M10" s="78"/>
      <c r="N10" s="25" t="s">
        <v>156</v>
      </c>
      <c r="O10" s="78"/>
    </row>
    <row r="11" spans="1:15">
      <c r="A11" s="22" t="s">
        <v>15</v>
      </c>
      <c r="B11" s="25" t="s">
        <v>198</v>
      </c>
      <c r="C11" s="78"/>
      <c r="D11" s="25" t="s">
        <v>156</v>
      </c>
      <c r="E11" s="78"/>
      <c r="F11" s="25" t="s">
        <v>198</v>
      </c>
      <c r="G11" s="78"/>
      <c r="H11" s="25" t="s">
        <v>197</v>
      </c>
      <c r="I11" s="78"/>
      <c r="J11" s="25"/>
      <c r="K11" s="78"/>
      <c r="L11" s="25" t="s">
        <v>173</v>
      </c>
      <c r="M11" s="78"/>
      <c r="N11" s="25" t="s">
        <v>88</v>
      </c>
      <c r="O11" s="78"/>
    </row>
    <row r="12" spans="1:15">
      <c r="A12" s="22" t="s">
        <v>17</v>
      </c>
      <c r="B12" s="25" t="s">
        <v>198</v>
      </c>
      <c r="C12" s="78"/>
      <c r="D12" s="25" t="s">
        <v>197</v>
      </c>
      <c r="E12" s="78"/>
      <c r="F12" s="25" t="s">
        <v>198</v>
      </c>
      <c r="G12" s="78"/>
      <c r="H12" s="25" t="s">
        <v>156</v>
      </c>
      <c r="I12" s="78"/>
      <c r="J12" s="25"/>
      <c r="K12" s="78"/>
      <c r="L12" s="25" t="s">
        <v>216</v>
      </c>
      <c r="M12" s="78"/>
      <c r="N12" s="25" t="s">
        <v>83</v>
      </c>
      <c r="O12" s="78"/>
    </row>
    <row r="13" spans="1:15">
      <c r="A13" s="22" t="s">
        <v>19</v>
      </c>
      <c r="B13" s="25" t="s">
        <v>198</v>
      </c>
      <c r="C13" s="78"/>
      <c r="D13" s="25" t="s">
        <v>71</v>
      </c>
      <c r="E13" s="78"/>
      <c r="F13" s="25" t="s">
        <v>198</v>
      </c>
      <c r="G13" s="78"/>
      <c r="H13" s="25" t="s">
        <v>217</v>
      </c>
      <c r="I13" s="78"/>
      <c r="J13" s="25"/>
      <c r="K13" s="78"/>
      <c r="L13" s="25" t="s">
        <v>149</v>
      </c>
      <c r="M13" s="78"/>
      <c r="N13" s="25" t="s">
        <v>192</v>
      </c>
      <c r="O13" s="78"/>
    </row>
    <row r="14" spans="1:15">
      <c r="A14" s="22" t="s">
        <v>21</v>
      </c>
      <c r="B14" s="25" t="s">
        <v>198</v>
      </c>
      <c r="C14" s="78"/>
      <c r="D14" s="25" t="s">
        <v>199</v>
      </c>
      <c r="E14" s="78"/>
      <c r="F14" s="25" t="s">
        <v>198</v>
      </c>
      <c r="G14" s="78"/>
      <c r="H14" s="25" t="s">
        <v>77</v>
      </c>
      <c r="I14" s="78"/>
      <c r="J14" s="25"/>
      <c r="K14" s="78"/>
      <c r="L14" s="25" t="s">
        <v>218</v>
      </c>
      <c r="M14" s="78"/>
      <c r="N14" s="25" t="s">
        <v>219</v>
      </c>
      <c r="O14" s="78"/>
    </row>
    <row r="15" spans="1:15">
      <c r="A15" s="22" t="s">
        <v>23</v>
      </c>
      <c r="B15" s="25" t="s">
        <v>198</v>
      </c>
      <c r="C15" s="78"/>
      <c r="D15" s="25" t="s">
        <v>143</v>
      </c>
      <c r="E15" s="78"/>
      <c r="F15" s="25" t="s">
        <v>198</v>
      </c>
      <c r="G15" s="78"/>
      <c r="H15" s="25" t="s">
        <v>203</v>
      </c>
      <c r="I15" s="78"/>
      <c r="J15" s="25"/>
      <c r="K15" s="78"/>
      <c r="L15" s="25" t="s">
        <v>88</v>
      </c>
      <c r="M15" s="78"/>
      <c r="N15" s="25" t="s">
        <v>220</v>
      </c>
      <c r="O15" s="78"/>
    </row>
    <row r="16" spans="1:15" ht="13.8" thickBot="1">
      <c r="A16" s="37" t="s">
        <v>25</v>
      </c>
      <c r="B16" s="41" t="s">
        <v>198</v>
      </c>
      <c r="C16" s="96"/>
      <c r="D16" s="41" t="s">
        <v>185</v>
      </c>
      <c r="E16" s="96"/>
      <c r="F16" s="41" t="s">
        <v>198</v>
      </c>
      <c r="G16" s="96"/>
      <c r="H16" s="41" t="s">
        <v>167</v>
      </c>
      <c r="I16" s="96"/>
      <c r="J16" s="41"/>
      <c r="K16" s="96"/>
      <c r="L16" s="41"/>
      <c r="M16" s="96"/>
      <c r="N16" s="41" t="s">
        <v>218</v>
      </c>
      <c r="O16" s="96"/>
    </row>
    <row r="17" spans="1:15">
      <c r="A17" s="11"/>
    </row>
    <row r="18" spans="1:15" ht="13.8">
      <c r="A18" s="14" t="s">
        <v>347</v>
      </c>
      <c r="B18" s="14"/>
    </row>
    <row r="19" spans="1:15" ht="13.8" thickBot="1"/>
    <row r="20" spans="1:15">
      <c r="A20" s="15" t="s">
        <v>32</v>
      </c>
      <c r="B20" s="70"/>
      <c r="C20" s="71"/>
      <c r="D20" s="171" t="s">
        <v>147</v>
      </c>
      <c r="E20" s="172"/>
      <c r="F20" s="173"/>
      <c r="G20" s="172"/>
      <c r="H20" s="171" t="s">
        <v>211</v>
      </c>
      <c r="I20" s="172"/>
      <c r="J20" s="171" t="s">
        <v>137</v>
      </c>
      <c r="K20" s="172"/>
      <c r="L20" s="171" t="s">
        <v>217</v>
      </c>
      <c r="M20" s="172"/>
      <c r="N20" s="171" t="s">
        <v>90</v>
      </c>
      <c r="O20" s="172">
        <v>22</v>
      </c>
    </row>
    <row r="21" spans="1:15" s="21" customFormat="1" ht="13.8" thickBot="1">
      <c r="A21" s="142" t="s">
        <v>9</v>
      </c>
      <c r="B21" s="165"/>
      <c r="C21" s="166"/>
      <c r="D21" s="174" t="s">
        <v>221</v>
      </c>
      <c r="E21" s="176"/>
      <c r="F21" s="175"/>
      <c r="G21" s="176"/>
      <c r="H21" s="174" t="s">
        <v>137</v>
      </c>
      <c r="I21" s="176"/>
      <c r="J21" s="174" t="s">
        <v>217</v>
      </c>
      <c r="K21" s="176"/>
      <c r="L21" s="174" t="s">
        <v>137</v>
      </c>
      <c r="M21" s="176"/>
      <c r="N21" s="174" t="s">
        <v>82</v>
      </c>
      <c r="O21" s="176"/>
    </row>
    <row r="22" spans="1:15">
      <c r="A22" s="11"/>
      <c r="C22" s="93"/>
      <c r="E22" s="93"/>
      <c r="G22" s="93"/>
      <c r="I22" s="93"/>
      <c r="K22" s="93"/>
      <c r="M22" s="93"/>
      <c r="O22" s="93"/>
    </row>
    <row r="23" spans="1:15" ht="13.8">
      <c r="A23" s="14" t="s">
        <v>35</v>
      </c>
      <c r="B23" s="14"/>
    </row>
    <row r="24" spans="1:15" ht="13.8" thickBot="1"/>
    <row r="25" spans="1:15">
      <c r="A25" s="15" t="s">
        <v>36</v>
      </c>
      <c r="B25" s="70"/>
      <c r="C25" s="71"/>
      <c r="D25" s="16" t="s">
        <v>200</v>
      </c>
      <c r="E25" s="71"/>
      <c r="F25" s="70"/>
      <c r="G25" s="71"/>
      <c r="H25" s="16" t="s">
        <v>88</v>
      </c>
      <c r="I25" s="71"/>
      <c r="J25" s="70"/>
      <c r="K25" s="71"/>
      <c r="L25" s="70"/>
      <c r="M25" s="71"/>
      <c r="N25" s="70"/>
      <c r="O25" s="71"/>
    </row>
    <row r="26" spans="1:15">
      <c r="A26" s="22"/>
      <c r="B26" s="77"/>
      <c r="C26" s="78"/>
      <c r="D26" s="25" t="s">
        <v>88</v>
      </c>
      <c r="E26" s="78"/>
      <c r="F26" s="77"/>
      <c r="G26" s="78"/>
      <c r="H26" s="25" t="s">
        <v>208</v>
      </c>
      <c r="I26" s="78"/>
      <c r="J26" s="77"/>
      <c r="K26" s="78"/>
      <c r="L26" s="77"/>
      <c r="M26" s="78"/>
      <c r="N26" s="77"/>
      <c r="O26" s="78"/>
    </row>
    <row r="27" spans="1:15">
      <c r="A27" s="22"/>
      <c r="B27" s="77"/>
      <c r="C27" s="78"/>
      <c r="D27" s="25" t="s">
        <v>222</v>
      </c>
      <c r="E27" s="78"/>
      <c r="F27" s="77"/>
      <c r="G27" s="78"/>
      <c r="H27" s="25" t="s">
        <v>209</v>
      </c>
      <c r="I27" s="78"/>
      <c r="J27" s="77"/>
      <c r="K27" s="78"/>
      <c r="L27" s="77"/>
      <c r="M27" s="78"/>
      <c r="N27" s="77"/>
      <c r="O27" s="78"/>
    </row>
    <row r="28" spans="1:15">
      <c r="A28" s="22"/>
      <c r="B28" s="77"/>
      <c r="C28" s="78"/>
      <c r="D28" s="25" t="s">
        <v>209</v>
      </c>
      <c r="E28" s="78"/>
      <c r="F28" s="77"/>
      <c r="G28" s="78"/>
      <c r="H28" s="25" t="s">
        <v>219</v>
      </c>
      <c r="I28" s="78"/>
      <c r="J28" s="77"/>
      <c r="K28" s="78"/>
      <c r="L28" s="77"/>
      <c r="M28" s="78"/>
      <c r="N28" s="77"/>
      <c r="O28" s="78"/>
    </row>
    <row r="29" spans="1:15">
      <c r="A29" s="22"/>
      <c r="B29" s="77"/>
      <c r="C29" s="78"/>
      <c r="D29" s="25" t="s">
        <v>212</v>
      </c>
      <c r="E29" s="78"/>
      <c r="F29" s="77"/>
      <c r="G29" s="78"/>
      <c r="H29" s="25" t="s">
        <v>200</v>
      </c>
      <c r="I29" s="78"/>
      <c r="J29" s="77"/>
      <c r="K29" s="78"/>
      <c r="L29" s="77"/>
      <c r="M29" s="78"/>
      <c r="N29" s="77"/>
      <c r="O29" s="78"/>
    </row>
    <row r="30" spans="1:15">
      <c r="A30" s="22"/>
      <c r="B30" s="77"/>
      <c r="C30" s="78"/>
      <c r="D30" s="77"/>
      <c r="E30" s="78"/>
      <c r="F30" s="77"/>
      <c r="G30" s="78"/>
      <c r="H30" s="77"/>
      <c r="I30" s="78"/>
      <c r="J30" s="77"/>
      <c r="K30" s="78"/>
      <c r="L30" s="77"/>
      <c r="M30" s="78"/>
      <c r="N30" s="77"/>
      <c r="O30" s="78"/>
    </row>
    <row r="31" spans="1:15" ht="13.8" thickBot="1">
      <c r="A31" s="37" t="s">
        <v>176</v>
      </c>
      <c r="B31" s="95"/>
      <c r="C31" s="96"/>
      <c r="D31" s="95"/>
      <c r="E31" s="96"/>
      <c r="F31" s="95"/>
      <c r="G31" s="96"/>
      <c r="H31" s="95">
        <v>25</v>
      </c>
      <c r="I31" s="96"/>
      <c r="J31" s="95"/>
      <c r="K31" s="96"/>
      <c r="L31" s="95"/>
      <c r="M31" s="96"/>
      <c r="N31" s="95"/>
      <c r="O31" s="96"/>
    </row>
    <row r="32" spans="1:15">
      <c r="A32" s="11"/>
      <c r="M32" s="93"/>
      <c r="O32" s="93"/>
    </row>
    <row r="33" spans="1:15" ht="13.8">
      <c r="A33" s="14" t="s">
        <v>42</v>
      </c>
      <c r="B33" s="14"/>
    </row>
    <row r="34" spans="1:15" ht="13.8" thickBot="1"/>
    <row r="35" spans="1:15">
      <c r="A35" s="15" t="s">
        <v>32</v>
      </c>
      <c r="B35" s="70"/>
      <c r="C35" s="71"/>
      <c r="D35" s="16" t="s">
        <v>88</v>
      </c>
      <c r="E35" s="71">
        <v>8</v>
      </c>
      <c r="F35" s="70"/>
      <c r="G35" s="71"/>
      <c r="H35" s="16" t="s">
        <v>143</v>
      </c>
      <c r="I35" s="71">
        <v>10</v>
      </c>
      <c r="J35" s="70"/>
      <c r="K35" s="71"/>
      <c r="L35" s="70"/>
      <c r="M35" s="71"/>
      <c r="N35" s="70"/>
      <c r="O35" s="71"/>
    </row>
    <row r="36" spans="1:15" ht="13.8" thickBot="1">
      <c r="A36" s="37" t="s">
        <v>9</v>
      </c>
      <c r="B36" s="98"/>
      <c r="C36" s="96"/>
      <c r="D36" s="41" t="s">
        <v>26</v>
      </c>
      <c r="E36" s="96">
        <v>7</v>
      </c>
      <c r="F36" s="98"/>
      <c r="G36" s="96"/>
      <c r="H36" s="41" t="s">
        <v>26</v>
      </c>
      <c r="I36" s="96">
        <v>9</v>
      </c>
      <c r="J36" s="98"/>
      <c r="K36" s="96"/>
      <c r="L36" s="98"/>
      <c r="M36" s="96"/>
      <c r="N36" s="98"/>
      <c r="O36" s="96"/>
    </row>
    <row r="37" spans="1:15">
      <c r="A37" s="11"/>
      <c r="C37" s="93"/>
      <c r="E37" s="93"/>
      <c r="G37" s="93"/>
      <c r="I37" s="93"/>
      <c r="K37" s="93"/>
      <c r="M37" s="93"/>
      <c r="O37" s="93"/>
    </row>
    <row r="38" spans="1:15" ht="13.8">
      <c r="A38" s="14" t="s">
        <v>45</v>
      </c>
      <c r="B38" s="14"/>
    </row>
    <row r="39" spans="1:15" ht="14.4" thickBot="1">
      <c r="A39" s="43"/>
      <c r="B39" s="43"/>
    </row>
    <row r="40" spans="1:15" ht="13.8" thickBot="1">
      <c r="A40" s="44" t="s">
        <v>46</v>
      </c>
    </row>
    <row r="41" spans="1:15">
      <c r="A41" s="15" t="s">
        <v>47</v>
      </c>
      <c r="B41" s="70"/>
      <c r="C41" s="71"/>
      <c r="D41" s="16" t="s">
        <v>71</v>
      </c>
      <c r="E41" s="71"/>
      <c r="F41" s="70"/>
      <c r="G41" s="71"/>
      <c r="H41" s="16" t="s">
        <v>77</v>
      </c>
      <c r="I41" s="71"/>
      <c r="J41" s="16" t="s">
        <v>83</v>
      </c>
      <c r="K41" s="71"/>
      <c r="L41" s="16" t="s">
        <v>200</v>
      </c>
      <c r="M41" s="71"/>
      <c r="N41" s="16" t="s">
        <v>156</v>
      </c>
      <c r="O41" s="71"/>
    </row>
    <row r="42" spans="1:15">
      <c r="A42" s="22" t="s">
        <v>49</v>
      </c>
      <c r="B42" s="77"/>
      <c r="C42" s="78"/>
      <c r="D42" s="25" t="s">
        <v>200</v>
      </c>
      <c r="E42" s="78"/>
      <c r="F42" s="77"/>
      <c r="G42" s="78"/>
      <c r="H42" s="77"/>
      <c r="I42" s="78"/>
      <c r="J42" s="77"/>
      <c r="K42" s="78"/>
      <c r="L42" s="77"/>
      <c r="M42" s="78"/>
      <c r="N42" s="77"/>
      <c r="O42" s="78"/>
    </row>
    <row r="43" spans="1:15" ht="13.8" thickBot="1">
      <c r="A43" s="22" t="s">
        <v>52</v>
      </c>
      <c r="B43" s="77"/>
      <c r="C43" s="78"/>
      <c r="D43" s="25" t="s">
        <v>200</v>
      </c>
      <c r="E43" s="78"/>
      <c r="F43" s="77"/>
      <c r="G43" s="78"/>
      <c r="H43" s="25" t="s">
        <v>200</v>
      </c>
      <c r="I43" s="78"/>
      <c r="J43" s="25" t="s">
        <v>203</v>
      </c>
      <c r="K43" s="78"/>
      <c r="L43" s="25" t="s">
        <v>137</v>
      </c>
      <c r="M43" s="78"/>
      <c r="N43" s="25" t="s">
        <v>149</v>
      </c>
      <c r="O43" s="78"/>
    </row>
    <row r="44" spans="1:15" ht="13.8" thickBot="1">
      <c r="A44" s="37" t="s">
        <v>203</v>
      </c>
      <c r="B44" s="98"/>
      <c r="C44" s="96"/>
      <c r="D44" s="41" t="s">
        <v>99</v>
      </c>
      <c r="E44" s="96"/>
      <c r="F44" s="98"/>
      <c r="G44" s="96"/>
      <c r="H44" s="178" t="s">
        <v>73</v>
      </c>
      <c r="I44" s="96"/>
      <c r="J44" s="164"/>
      <c r="K44" s="168"/>
      <c r="L44" s="118"/>
      <c r="M44" s="168"/>
      <c r="N44" s="118"/>
      <c r="O44" s="168"/>
    </row>
  </sheetData>
  <mergeCells count="1">
    <mergeCell ref="A1:O1"/>
  </mergeCells>
  <pageMargins left="0.19685039370078741" right="0.15748031496062992" top="0.39370078740157483" bottom="0" header="0" footer="0"/>
  <pageSetup paperSize="9" scale="72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42"/>
  <sheetViews>
    <sheetView workbookViewId="0">
      <selection activeCell="A19" sqref="A19"/>
    </sheetView>
  </sheetViews>
  <sheetFormatPr defaultRowHeight="13.2"/>
  <cols>
    <col min="1" max="1" width="26.44140625" customWidth="1"/>
    <col min="2" max="2" width="21.6640625" customWidth="1"/>
    <col min="3" max="3" width="3.6640625" customWidth="1"/>
    <col min="4" max="4" width="21.6640625" customWidth="1"/>
    <col min="5" max="5" width="3.6640625" customWidth="1"/>
    <col min="6" max="6" width="21.6640625" customWidth="1"/>
    <col min="7" max="7" width="3.6640625" customWidth="1"/>
    <col min="8" max="8" width="21.6640625" customWidth="1"/>
    <col min="9" max="9" width="3.6640625" customWidth="1"/>
    <col min="10" max="10" width="21.6640625" customWidth="1"/>
    <col min="11" max="11" width="3.6640625" customWidth="1"/>
    <col min="12" max="12" width="21.6640625" customWidth="1"/>
    <col min="13" max="13" width="3.6640625" customWidth="1"/>
    <col min="14" max="14" width="21.6640625" customWidth="1"/>
    <col min="15" max="15" width="3.6640625" customWidth="1"/>
  </cols>
  <sheetData>
    <row r="1" spans="1:15" ht="15.6">
      <c r="A1" s="293" t="s">
        <v>129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</row>
    <row r="2" spans="1:15" ht="13.8" thickBot="1"/>
    <row r="3" spans="1:15" s="11" customFormat="1" ht="13.8" thickBot="1">
      <c r="B3" s="12">
        <v>1976</v>
      </c>
      <c r="C3" s="66"/>
      <c r="D3" s="125">
        <v>1975</v>
      </c>
      <c r="E3" s="66"/>
      <c r="F3" s="125">
        <v>1974</v>
      </c>
      <c r="G3" s="66"/>
      <c r="H3" s="125">
        <v>1973</v>
      </c>
      <c r="I3" s="66"/>
      <c r="J3" s="125">
        <v>1972</v>
      </c>
      <c r="K3" s="66"/>
      <c r="L3" s="125">
        <v>1971</v>
      </c>
      <c r="M3" s="66"/>
      <c r="N3" s="125">
        <v>1970</v>
      </c>
      <c r="O3" s="66"/>
    </row>
    <row r="5" spans="1:15" ht="13.8">
      <c r="A5" s="14" t="s">
        <v>346</v>
      </c>
      <c r="B5" s="14"/>
    </row>
    <row r="6" spans="1:15" ht="13.8" thickBot="1"/>
    <row r="7" spans="1:15">
      <c r="A7" s="15" t="s">
        <v>6</v>
      </c>
      <c r="B7" s="16" t="s">
        <v>218</v>
      </c>
      <c r="C7" s="71"/>
      <c r="D7" s="16" t="s">
        <v>200</v>
      </c>
      <c r="E7" s="71"/>
      <c r="F7" s="16" t="s">
        <v>208</v>
      </c>
      <c r="G7" s="71"/>
      <c r="H7" s="16" t="s">
        <v>88</v>
      </c>
      <c r="I7" s="71"/>
      <c r="J7" s="16" t="s">
        <v>208</v>
      </c>
      <c r="K7" s="71"/>
      <c r="L7" s="16" t="s">
        <v>200</v>
      </c>
      <c r="M7" s="71"/>
      <c r="N7" s="16" t="s">
        <v>200</v>
      </c>
      <c r="O7" s="71"/>
    </row>
    <row r="8" spans="1:15">
      <c r="A8" s="22" t="s">
        <v>9</v>
      </c>
      <c r="B8" s="25" t="s">
        <v>200</v>
      </c>
      <c r="C8" s="78"/>
      <c r="D8" s="25" t="s">
        <v>88</v>
      </c>
      <c r="E8" s="78"/>
      <c r="F8" s="25" t="s">
        <v>173</v>
      </c>
      <c r="G8" s="78"/>
      <c r="H8" s="25" t="s">
        <v>200</v>
      </c>
      <c r="I8" s="78"/>
      <c r="J8" s="25" t="s">
        <v>200</v>
      </c>
      <c r="K8" s="78"/>
      <c r="L8" s="25" t="s">
        <v>223</v>
      </c>
      <c r="M8" s="78"/>
      <c r="N8" s="25" t="s">
        <v>173</v>
      </c>
      <c r="O8" s="78"/>
    </row>
    <row r="9" spans="1:15">
      <c r="A9" s="22" t="s">
        <v>11</v>
      </c>
      <c r="B9" s="25" t="s">
        <v>224</v>
      </c>
      <c r="C9" s="78"/>
      <c r="D9" s="25" t="s">
        <v>199</v>
      </c>
      <c r="E9" s="78"/>
      <c r="F9" s="25" t="s">
        <v>218</v>
      </c>
      <c r="G9" s="78"/>
      <c r="H9" s="25" t="s">
        <v>218</v>
      </c>
      <c r="I9" s="78"/>
      <c r="J9" s="25" t="s">
        <v>223</v>
      </c>
      <c r="K9" s="78"/>
      <c r="L9" s="25" t="s">
        <v>88</v>
      </c>
      <c r="M9" s="78"/>
      <c r="N9" s="25" t="s">
        <v>212</v>
      </c>
      <c r="O9" s="78"/>
    </row>
    <row r="10" spans="1:15">
      <c r="A10" s="22" t="s">
        <v>13</v>
      </c>
      <c r="B10" s="25" t="s">
        <v>173</v>
      </c>
      <c r="C10" s="78"/>
      <c r="D10" s="25" t="s">
        <v>208</v>
      </c>
      <c r="E10" s="78"/>
      <c r="F10" s="25" t="s">
        <v>223</v>
      </c>
      <c r="G10" s="78"/>
      <c r="H10" s="25" t="s">
        <v>223</v>
      </c>
      <c r="I10" s="78"/>
      <c r="J10" s="25" t="s">
        <v>83</v>
      </c>
      <c r="K10" s="78"/>
      <c r="L10" s="25" t="s">
        <v>83</v>
      </c>
      <c r="M10" s="78"/>
      <c r="N10" s="25" t="s">
        <v>154</v>
      </c>
      <c r="O10" s="78"/>
    </row>
    <row r="11" spans="1:15">
      <c r="A11" s="22" t="s">
        <v>15</v>
      </c>
      <c r="B11" s="25" t="s">
        <v>223</v>
      </c>
      <c r="C11" s="78"/>
      <c r="D11" s="25" t="s">
        <v>83</v>
      </c>
      <c r="E11" s="78"/>
      <c r="F11" s="25" t="s">
        <v>200</v>
      </c>
      <c r="G11" s="78"/>
      <c r="H11" s="25" t="s">
        <v>225</v>
      </c>
      <c r="I11" s="78"/>
      <c r="J11" s="25" t="s">
        <v>212</v>
      </c>
      <c r="K11" s="78"/>
      <c r="L11" s="25" t="s">
        <v>212</v>
      </c>
      <c r="M11" s="78"/>
      <c r="N11" s="25" t="s">
        <v>223</v>
      </c>
      <c r="O11" s="78"/>
    </row>
    <row r="12" spans="1:15">
      <c r="A12" s="22" t="s">
        <v>17</v>
      </c>
      <c r="B12" s="25" t="s">
        <v>192</v>
      </c>
      <c r="C12" s="78"/>
      <c r="D12" s="25" t="s">
        <v>173</v>
      </c>
      <c r="E12" s="78"/>
      <c r="F12" s="25" t="s">
        <v>225</v>
      </c>
      <c r="G12" s="78"/>
      <c r="H12" s="25" t="s">
        <v>199</v>
      </c>
      <c r="I12" s="78"/>
      <c r="J12" s="25" t="s">
        <v>226</v>
      </c>
      <c r="K12" s="78"/>
      <c r="L12" s="25" t="s">
        <v>192</v>
      </c>
      <c r="M12" s="78"/>
      <c r="N12" s="25" t="s">
        <v>199</v>
      </c>
      <c r="O12" s="78"/>
    </row>
    <row r="13" spans="1:15">
      <c r="A13" s="22" t="s">
        <v>19</v>
      </c>
      <c r="B13" s="25" t="s">
        <v>88</v>
      </c>
      <c r="C13" s="78"/>
      <c r="D13" s="25" t="s">
        <v>194</v>
      </c>
      <c r="E13" s="78"/>
      <c r="F13" s="25" t="s">
        <v>88</v>
      </c>
      <c r="G13" s="78"/>
      <c r="H13" s="25" t="s">
        <v>208</v>
      </c>
      <c r="I13" s="78"/>
      <c r="J13" s="25" t="s">
        <v>173</v>
      </c>
      <c r="K13" s="78"/>
      <c r="L13" s="25" t="s">
        <v>154</v>
      </c>
      <c r="M13" s="78"/>
      <c r="N13" s="25" t="s">
        <v>88</v>
      </c>
      <c r="O13" s="78"/>
    </row>
    <row r="14" spans="1:15">
      <c r="A14" s="22" t="s">
        <v>21</v>
      </c>
      <c r="B14" s="25" t="s">
        <v>199</v>
      </c>
      <c r="C14" s="78"/>
      <c r="D14" s="25" t="s">
        <v>203</v>
      </c>
      <c r="E14" s="78"/>
      <c r="F14" s="25" t="s">
        <v>192</v>
      </c>
      <c r="G14" s="78"/>
      <c r="H14" s="25" t="s">
        <v>71</v>
      </c>
      <c r="I14" s="78"/>
      <c r="J14" s="25" t="s">
        <v>154</v>
      </c>
      <c r="K14" s="78"/>
      <c r="L14" s="25" t="s">
        <v>208</v>
      </c>
      <c r="M14" s="78"/>
      <c r="N14" s="25" t="s">
        <v>218</v>
      </c>
      <c r="O14" s="78"/>
    </row>
    <row r="15" spans="1:15">
      <c r="A15" s="22" t="s">
        <v>23</v>
      </c>
      <c r="B15" s="25" t="s">
        <v>219</v>
      </c>
      <c r="C15" s="78"/>
      <c r="D15" s="25" t="s">
        <v>224</v>
      </c>
      <c r="E15" s="78"/>
      <c r="F15" s="25" t="s">
        <v>154</v>
      </c>
      <c r="G15" s="78"/>
      <c r="H15" s="25" t="s">
        <v>154</v>
      </c>
      <c r="I15" s="78"/>
      <c r="J15" s="25" t="s">
        <v>199</v>
      </c>
      <c r="K15" s="78"/>
      <c r="L15" s="25" t="s">
        <v>218</v>
      </c>
      <c r="M15" s="78"/>
      <c r="N15" s="25" t="s">
        <v>224</v>
      </c>
      <c r="O15" s="78"/>
    </row>
    <row r="16" spans="1:15" ht="13.8" thickBot="1">
      <c r="A16" s="37" t="s">
        <v>25</v>
      </c>
      <c r="B16" s="41" t="s">
        <v>212</v>
      </c>
      <c r="C16" s="96"/>
      <c r="D16" s="41" t="s">
        <v>71</v>
      </c>
      <c r="E16" s="96"/>
      <c r="F16" s="41" t="s">
        <v>227</v>
      </c>
      <c r="G16" s="96"/>
      <c r="H16" s="41" t="s">
        <v>173</v>
      </c>
      <c r="I16" s="96"/>
      <c r="J16" s="41" t="s">
        <v>218</v>
      </c>
      <c r="K16" s="96"/>
      <c r="L16" s="41" t="s">
        <v>228</v>
      </c>
      <c r="M16" s="96"/>
      <c r="N16" s="41" t="s">
        <v>229</v>
      </c>
      <c r="O16" s="96"/>
    </row>
    <row r="17" spans="1:15">
      <c r="A17" s="11"/>
    </row>
    <row r="18" spans="1:15" ht="13.8">
      <c r="A18" s="14" t="s">
        <v>347</v>
      </c>
      <c r="B18" s="14"/>
    </row>
    <row r="19" spans="1:15" ht="13.8" thickBot="1"/>
    <row r="20" spans="1:15">
      <c r="A20" s="15" t="s">
        <v>32</v>
      </c>
      <c r="B20" s="16" t="s">
        <v>90</v>
      </c>
      <c r="C20" s="71"/>
      <c r="D20" s="70"/>
      <c r="E20" s="71"/>
      <c r="F20" s="70"/>
      <c r="G20" s="71"/>
      <c r="H20" s="70"/>
      <c r="I20" s="71"/>
      <c r="J20" s="70"/>
      <c r="K20" s="71"/>
      <c r="L20" s="70"/>
      <c r="M20" s="71"/>
      <c r="N20" s="70"/>
      <c r="O20" s="71"/>
    </row>
    <row r="21" spans="1:15" s="21" customFormat="1" ht="13.8" thickBot="1">
      <c r="A21" s="142" t="s">
        <v>9</v>
      </c>
      <c r="B21" s="174" t="s">
        <v>194</v>
      </c>
      <c r="C21" s="166"/>
      <c r="D21" s="165"/>
      <c r="E21" s="166"/>
      <c r="F21" s="165"/>
      <c r="G21" s="166"/>
      <c r="H21" s="165"/>
      <c r="I21" s="166"/>
      <c r="J21" s="165"/>
      <c r="K21" s="166"/>
      <c r="L21" s="165"/>
      <c r="M21" s="166"/>
      <c r="N21" s="165"/>
      <c r="O21" s="166"/>
    </row>
    <row r="22" spans="1:15">
      <c r="A22" s="11"/>
      <c r="C22" s="93"/>
      <c r="E22" s="93"/>
      <c r="G22" s="93"/>
      <c r="I22" s="93"/>
      <c r="K22" s="93"/>
      <c r="M22" s="93"/>
      <c r="O22" s="93"/>
    </row>
    <row r="23" spans="1:15" ht="13.8">
      <c r="A23" s="14" t="s">
        <v>35</v>
      </c>
      <c r="B23" s="14"/>
    </row>
    <row r="24" spans="1:15" ht="13.8" thickBot="1"/>
    <row r="25" spans="1:15">
      <c r="A25" s="15" t="s">
        <v>36</v>
      </c>
      <c r="B25" s="70"/>
      <c r="C25" s="71"/>
      <c r="D25" s="70"/>
      <c r="E25" s="71"/>
      <c r="F25" s="70"/>
      <c r="G25" s="71"/>
      <c r="H25" s="70"/>
      <c r="I25" s="71"/>
      <c r="J25" s="70"/>
      <c r="K25" s="71"/>
      <c r="L25" s="70"/>
      <c r="M25" s="71"/>
      <c r="N25" s="70"/>
      <c r="O25" s="71"/>
    </row>
    <row r="26" spans="1:15">
      <c r="A26" s="22"/>
      <c r="B26" s="77"/>
      <c r="C26" s="78"/>
      <c r="D26" s="77"/>
      <c r="E26" s="78"/>
      <c r="F26" s="77"/>
      <c r="G26" s="78"/>
      <c r="H26" s="77"/>
      <c r="I26" s="78"/>
      <c r="J26" s="77"/>
      <c r="K26" s="78"/>
      <c r="L26" s="77"/>
      <c r="M26" s="78"/>
      <c r="N26" s="77"/>
      <c r="O26" s="78"/>
    </row>
    <row r="27" spans="1:15">
      <c r="A27" s="22"/>
      <c r="B27" s="77"/>
      <c r="C27" s="78"/>
      <c r="D27" s="77"/>
      <c r="E27" s="78"/>
      <c r="F27" s="77"/>
      <c r="G27" s="78"/>
      <c r="H27" s="77"/>
      <c r="I27" s="78"/>
      <c r="J27" s="77"/>
      <c r="K27" s="78"/>
      <c r="L27" s="77"/>
      <c r="M27" s="78"/>
      <c r="N27" s="77"/>
      <c r="O27" s="78"/>
    </row>
    <row r="28" spans="1:15">
      <c r="A28" s="22"/>
      <c r="B28" s="77"/>
      <c r="C28" s="78"/>
      <c r="D28" s="77"/>
      <c r="E28" s="78"/>
      <c r="F28" s="77"/>
      <c r="G28" s="78"/>
      <c r="H28" s="77"/>
      <c r="I28" s="78"/>
      <c r="J28" s="77"/>
      <c r="K28" s="78"/>
      <c r="L28" s="77"/>
      <c r="M28" s="78"/>
      <c r="N28" s="77"/>
      <c r="O28" s="78"/>
    </row>
    <row r="29" spans="1:15">
      <c r="A29" s="22"/>
      <c r="B29" s="77"/>
      <c r="C29" s="78"/>
      <c r="D29" s="77"/>
      <c r="E29" s="78"/>
      <c r="F29" s="77"/>
      <c r="G29" s="78"/>
      <c r="H29" s="77"/>
      <c r="I29" s="78"/>
      <c r="J29" s="77"/>
      <c r="K29" s="78"/>
      <c r="L29" s="77"/>
      <c r="M29" s="78"/>
      <c r="N29" s="77"/>
      <c r="O29" s="78"/>
    </row>
    <row r="30" spans="1:15">
      <c r="A30" s="22"/>
      <c r="B30" s="77"/>
      <c r="C30" s="78"/>
      <c r="D30" s="77"/>
      <c r="E30" s="78"/>
      <c r="F30" s="77"/>
      <c r="G30" s="78"/>
      <c r="H30" s="77"/>
      <c r="I30" s="78"/>
      <c r="J30" s="77"/>
      <c r="K30" s="78"/>
      <c r="L30" s="77"/>
      <c r="M30" s="78"/>
      <c r="N30" s="77"/>
      <c r="O30" s="78"/>
    </row>
    <row r="31" spans="1:15" ht="13.8" thickBot="1">
      <c r="A31" s="37" t="s">
        <v>176</v>
      </c>
      <c r="B31" s="95"/>
      <c r="C31" s="96"/>
      <c r="D31" s="95"/>
      <c r="E31" s="96"/>
      <c r="F31" s="95"/>
      <c r="G31" s="96"/>
      <c r="H31" s="95"/>
      <c r="I31" s="96"/>
      <c r="J31" s="95"/>
      <c r="K31" s="96"/>
      <c r="L31" s="95"/>
      <c r="M31" s="96"/>
      <c r="N31" s="95"/>
      <c r="O31" s="96"/>
    </row>
    <row r="32" spans="1:15">
      <c r="A32" s="11"/>
      <c r="M32" s="93"/>
      <c r="O32" s="93"/>
    </row>
    <row r="33" spans="1:15" ht="13.8">
      <c r="A33" s="14" t="s">
        <v>42</v>
      </c>
      <c r="B33" s="14"/>
    </row>
    <row r="34" spans="1:15" ht="13.8" thickBot="1"/>
    <row r="35" spans="1:15">
      <c r="A35" s="15" t="s">
        <v>32</v>
      </c>
      <c r="B35" s="70"/>
      <c r="C35" s="71"/>
      <c r="D35" s="70"/>
      <c r="E35" s="71"/>
      <c r="F35" s="70"/>
      <c r="G35" s="71"/>
      <c r="H35" s="70"/>
      <c r="I35" s="71"/>
      <c r="J35" s="70"/>
      <c r="K35" s="71"/>
      <c r="L35" s="70"/>
      <c r="M35" s="71"/>
      <c r="N35" s="70"/>
      <c r="O35" s="71"/>
    </row>
    <row r="36" spans="1:15" ht="13.8" thickBot="1">
      <c r="A36" s="37" t="s">
        <v>9</v>
      </c>
      <c r="B36" s="98"/>
      <c r="C36" s="96"/>
      <c r="D36" s="98"/>
      <c r="E36" s="96"/>
      <c r="F36" s="98"/>
      <c r="G36" s="96"/>
      <c r="H36" s="98"/>
      <c r="I36" s="96"/>
      <c r="J36" s="98"/>
      <c r="K36" s="96"/>
      <c r="L36" s="98"/>
      <c r="M36" s="96"/>
      <c r="N36" s="98"/>
      <c r="O36" s="96"/>
    </row>
    <row r="37" spans="1:15">
      <c r="A37" s="11"/>
      <c r="C37" s="93"/>
      <c r="E37" s="93"/>
      <c r="G37" s="93"/>
      <c r="I37" s="93"/>
      <c r="K37" s="93"/>
      <c r="M37" s="93"/>
      <c r="O37" s="93"/>
    </row>
    <row r="38" spans="1:15" ht="13.8">
      <c r="A38" s="14" t="s">
        <v>45</v>
      </c>
      <c r="B38" s="14"/>
    </row>
    <row r="39" spans="1:15" ht="14.4" thickBot="1">
      <c r="A39" s="43"/>
      <c r="B39" s="43"/>
    </row>
    <row r="40" spans="1:15" ht="13.8" thickBot="1">
      <c r="A40" s="44" t="s">
        <v>46</v>
      </c>
    </row>
    <row r="41" spans="1:15">
      <c r="A41" s="15" t="s">
        <v>47</v>
      </c>
      <c r="B41" s="16" t="s">
        <v>200</v>
      </c>
      <c r="C41" s="71"/>
      <c r="D41" s="16" t="s">
        <v>223</v>
      </c>
      <c r="E41" s="71"/>
      <c r="F41" s="70"/>
      <c r="G41" s="71"/>
      <c r="H41" s="16" t="s">
        <v>173</v>
      </c>
      <c r="I41" s="71"/>
      <c r="J41" s="16" t="s">
        <v>173</v>
      </c>
      <c r="K41" s="71"/>
      <c r="L41" s="16" t="s">
        <v>200</v>
      </c>
      <c r="M41" s="71"/>
      <c r="N41" s="16" t="s">
        <v>212</v>
      </c>
      <c r="O41" s="71"/>
    </row>
    <row r="42" spans="1:15">
      <c r="A42" s="22" t="s">
        <v>51</v>
      </c>
      <c r="B42" s="25" t="s">
        <v>137</v>
      </c>
      <c r="C42" s="78"/>
      <c r="D42" s="77"/>
      <c r="E42" s="78"/>
      <c r="F42" s="77"/>
      <c r="G42" s="78"/>
      <c r="H42" s="77"/>
      <c r="I42" s="78"/>
      <c r="J42" s="77"/>
      <c r="K42" s="78"/>
      <c r="L42" s="77"/>
      <c r="M42" s="78"/>
      <c r="N42" s="77"/>
      <c r="O42" s="78"/>
    </row>
  </sheetData>
  <mergeCells count="1">
    <mergeCell ref="A1:O1"/>
  </mergeCells>
  <pageMargins left="0.19685039370078741" right="0.15748031496062992" top="0.39370078740157483" bottom="0" header="0" footer="0"/>
  <pageSetup paperSize="9" scale="72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41"/>
  <sheetViews>
    <sheetView workbookViewId="0">
      <selection activeCell="A19" sqref="A19"/>
    </sheetView>
  </sheetViews>
  <sheetFormatPr defaultRowHeight="13.2"/>
  <cols>
    <col min="1" max="1" width="26.44140625" customWidth="1"/>
    <col min="2" max="2" width="21.6640625" customWidth="1"/>
    <col min="3" max="3" width="3.6640625" customWidth="1"/>
    <col min="4" max="4" width="21.6640625" customWidth="1"/>
    <col min="5" max="5" width="3.6640625" customWidth="1"/>
    <col min="6" max="6" width="21.6640625" customWidth="1"/>
    <col min="7" max="7" width="3.6640625" customWidth="1"/>
  </cols>
  <sheetData>
    <row r="1" spans="1:7" ht="15.6">
      <c r="A1" s="293" t="s">
        <v>129</v>
      </c>
      <c r="B1" s="293"/>
      <c r="C1" s="293"/>
      <c r="D1" s="293"/>
      <c r="E1" s="293"/>
      <c r="F1" s="293"/>
      <c r="G1" s="293"/>
    </row>
    <row r="2" spans="1:7" ht="13.8" thickBot="1"/>
    <row r="3" spans="1:7" s="11" customFormat="1" ht="13.8" thickBot="1">
      <c r="B3" s="12">
        <v>1969</v>
      </c>
      <c r="C3" s="66"/>
      <c r="D3" s="125">
        <v>1968</v>
      </c>
      <c r="E3" s="66"/>
      <c r="F3" s="125">
        <v>1967</v>
      </c>
      <c r="G3" s="66"/>
    </row>
    <row r="5" spans="1:7" ht="13.8">
      <c r="A5" s="14" t="s">
        <v>346</v>
      </c>
      <c r="B5" s="14"/>
    </row>
    <row r="6" spans="1:7" ht="13.8" thickBot="1"/>
    <row r="7" spans="1:7">
      <c r="A7" s="15" t="s">
        <v>6</v>
      </c>
      <c r="B7" s="16" t="s">
        <v>200</v>
      </c>
      <c r="C7" s="71"/>
      <c r="D7" s="16" t="s">
        <v>200</v>
      </c>
      <c r="E7" s="71"/>
      <c r="F7" s="16" t="s">
        <v>200</v>
      </c>
      <c r="G7" s="71"/>
    </row>
    <row r="8" spans="1:7">
      <c r="A8" s="22" t="s">
        <v>9</v>
      </c>
      <c r="B8" s="25" t="s">
        <v>223</v>
      </c>
      <c r="C8" s="78"/>
      <c r="D8" s="25" t="s">
        <v>212</v>
      </c>
      <c r="E8" s="78"/>
      <c r="F8" s="25" t="s">
        <v>88</v>
      </c>
      <c r="G8" s="78"/>
    </row>
    <row r="9" spans="1:7">
      <c r="A9" s="22" t="s">
        <v>11</v>
      </c>
      <c r="B9" s="25" t="s">
        <v>88</v>
      </c>
      <c r="C9" s="78"/>
      <c r="D9" s="25" t="s">
        <v>219</v>
      </c>
      <c r="E9" s="78"/>
      <c r="F9" s="25" t="s">
        <v>212</v>
      </c>
      <c r="G9" s="78"/>
    </row>
    <row r="10" spans="1:7">
      <c r="A10" s="22" t="s">
        <v>13</v>
      </c>
      <c r="B10" s="25" t="s">
        <v>154</v>
      </c>
      <c r="C10" s="78"/>
      <c r="D10" s="25" t="s">
        <v>223</v>
      </c>
      <c r="E10" s="78"/>
      <c r="F10" s="25" t="s">
        <v>219</v>
      </c>
      <c r="G10" s="78"/>
    </row>
    <row r="11" spans="1:7">
      <c r="A11" s="22" t="s">
        <v>15</v>
      </c>
      <c r="B11" s="25" t="s">
        <v>191</v>
      </c>
      <c r="C11" s="78"/>
      <c r="D11" s="25" t="s">
        <v>218</v>
      </c>
      <c r="E11" s="78"/>
      <c r="F11" s="25" t="s">
        <v>218</v>
      </c>
      <c r="G11" s="78"/>
    </row>
    <row r="12" spans="1:7">
      <c r="A12" s="22" t="s">
        <v>17</v>
      </c>
      <c r="B12" s="25" t="s">
        <v>224</v>
      </c>
      <c r="C12" s="78"/>
      <c r="D12" s="25" t="s">
        <v>88</v>
      </c>
      <c r="E12" s="78"/>
      <c r="F12" s="25" t="s">
        <v>230</v>
      </c>
      <c r="G12" s="78"/>
    </row>
    <row r="13" spans="1:7">
      <c r="A13" s="22" t="s">
        <v>19</v>
      </c>
      <c r="B13" s="25" t="s">
        <v>231</v>
      </c>
      <c r="C13" s="78"/>
      <c r="D13" s="25" t="s">
        <v>232</v>
      </c>
      <c r="E13" s="78"/>
      <c r="F13" s="25" t="s">
        <v>233</v>
      </c>
      <c r="G13" s="78"/>
    </row>
    <row r="14" spans="1:7">
      <c r="A14" s="22" t="s">
        <v>21</v>
      </c>
      <c r="B14" s="25" t="s">
        <v>229</v>
      </c>
      <c r="C14" s="78"/>
      <c r="D14" s="25" t="s">
        <v>230</v>
      </c>
      <c r="E14" s="78"/>
      <c r="F14" s="25" t="s">
        <v>154</v>
      </c>
      <c r="G14" s="78"/>
    </row>
    <row r="15" spans="1:7">
      <c r="A15" s="22" t="s">
        <v>23</v>
      </c>
      <c r="B15" s="25" t="s">
        <v>83</v>
      </c>
      <c r="C15" s="78"/>
      <c r="D15" s="25" t="s">
        <v>224</v>
      </c>
      <c r="E15" s="78"/>
      <c r="F15" s="25" t="s">
        <v>229</v>
      </c>
      <c r="G15" s="78"/>
    </row>
    <row r="16" spans="1:7" ht="13.8" thickBot="1">
      <c r="A16" s="37" t="s">
        <v>25</v>
      </c>
      <c r="B16" s="41" t="s">
        <v>230</v>
      </c>
      <c r="C16" s="96"/>
      <c r="D16" s="41" t="s">
        <v>154</v>
      </c>
      <c r="E16" s="96"/>
      <c r="F16" s="41" t="s">
        <v>83</v>
      </c>
      <c r="G16" s="96"/>
    </row>
    <row r="17" spans="1:7">
      <c r="A17" s="11"/>
    </row>
    <row r="18" spans="1:7" ht="13.8">
      <c r="A18" s="14" t="s">
        <v>347</v>
      </c>
      <c r="B18" s="14"/>
    </row>
    <row r="19" spans="1:7" ht="13.8" thickBot="1"/>
    <row r="20" spans="1:7">
      <c r="A20" s="15" t="s">
        <v>32</v>
      </c>
      <c r="B20" s="70"/>
      <c r="C20" s="71"/>
      <c r="D20" s="70"/>
      <c r="E20" s="71"/>
      <c r="F20" s="70"/>
      <c r="G20" s="71"/>
    </row>
    <row r="21" spans="1:7" s="21" customFormat="1" ht="13.8" thickBot="1">
      <c r="A21" s="142" t="s">
        <v>9</v>
      </c>
      <c r="B21" s="165"/>
      <c r="C21" s="166"/>
      <c r="D21" s="165"/>
      <c r="E21" s="166"/>
      <c r="F21" s="165"/>
      <c r="G21" s="166"/>
    </row>
    <row r="22" spans="1:7">
      <c r="A22" s="11"/>
      <c r="C22" s="93"/>
      <c r="E22" s="93"/>
      <c r="G22" s="93"/>
    </row>
    <row r="23" spans="1:7" ht="13.8">
      <c r="A23" s="14" t="s">
        <v>35</v>
      </c>
      <c r="B23" s="14"/>
    </row>
    <row r="24" spans="1:7" ht="13.8" thickBot="1"/>
    <row r="25" spans="1:7">
      <c r="A25" s="15" t="s">
        <v>36</v>
      </c>
      <c r="B25" s="70"/>
      <c r="C25" s="71"/>
      <c r="D25" s="70"/>
      <c r="E25" s="71"/>
      <c r="F25" s="70"/>
      <c r="G25" s="71"/>
    </row>
    <row r="26" spans="1:7">
      <c r="A26" s="22"/>
      <c r="B26" s="77"/>
      <c r="C26" s="78"/>
      <c r="D26" s="77"/>
      <c r="E26" s="78"/>
      <c r="F26" s="77"/>
      <c r="G26" s="78"/>
    </row>
    <row r="27" spans="1:7">
      <c r="A27" s="22"/>
      <c r="B27" s="77"/>
      <c r="C27" s="78"/>
      <c r="D27" s="77"/>
      <c r="E27" s="78"/>
      <c r="F27" s="77"/>
      <c r="G27" s="78"/>
    </row>
    <row r="28" spans="1:7">
      <c r="A28" s="22"/>
      <c r="B28" s="77"/>
      <c r="C28" s="78"/>
      <c r="D28" s="77"/>
      <c r="E28" s="78"/>
      <c r="F28" s="77"/>
      <c r="G28" s="78"/>
    </row>
    <row r="29" spans="1:7">
      <c r="A29" s="22"/>
      <c r="B29" s="77"/>
      <c r="C29" s="78"/>
      <c r="D29" s="77"/>
      <c r="E29" s="78"/>
      <c r="F29" s="77"/>
      <c r="G29" s="78"/>
    </row>
    <row r="30" spans="1:7">
      <c r="A30" s="22"/>
      <c r="B30" s="77"/>
      <c r="C30" s="78"/>
      <c r="D30" s="77"/>
      <c r="E30" s="78"/>
      <c r="F30" s="77"/>
      <c r="G30" s="78"/>
    </row>
    <row r="31" spans="1:7" ht="13.8" thickBot="1">
      <c r="A31" s="37" t="s">
        <v>176</v>
      </c>
      <c r="B31" s="95"/>
      <c r="C31" s="96"/>
      <c r="D31" s="95"/>
      <c r="E31" s="96"/>
      <c r="F31" s="95"/>
      <c r="G31" s="96"/>
    </row>
    <row r="32" spans="1:7">
      <c r="A32" s="11"/>
    </row>
    <row r="33" spans="1:7" ht="13.8">
      <c r="A33" s="14" t="s">
        <v>42</v>
      </c>
      <c r="B33" s="14"/>
    </row>
    <row r="34" spans="1:7" ht="13.8" thickBot="1"/>
    <row r="35" spans="1:7">
      <c r="A35" s="15" t="s">
        <v>32</v>
      </c>
      <c r="B35" s="70"/>
      <c r="C35" s="71"/>
      <c r="D35" s="70"/>
      <c r="E35" s="71"/>
      <c r="F35" s="70"/>
      <c r="G35" s="71"/>
    </row>
    <row r="36" spans="1:7" ht="13.8" thickBot="1">
      <c r="A36" s="37" t="s">
        <v>9</v>
      </c>
      <c r="B36" s="98"/>
      <c r="C36" s="96"/>
      <c r="D36" s="98"/>
      <c r="E36" s="96"/>
      <c r="F36" s="98"/>
      <c r="G36" s="96"/>
    </row>
    <row r="37" spans="1:7">
      <c r="A37" s="11"/>
      <c r="C37" s="93"/>
      <c r="E37" s="93"/>
      <c r="G37" s="93"/>
    </row>
    <row r="38" spans="1:7" ht="13.8">
      <c r="A38" s="14" t="s">
        <v>45</v>
      </c>
      <c r="B38" s="14"/>
    </row>
    <row r="39" spans="1:7" ht="14.4" thickBot="1">
      <c r="A39" s="43"/>
      <c r="B39" s="43"/>
    </row>
    <row r="40" spans="1:7" ht="13.8" thickBot="1">
      <c r="A40" s="44" t="s">
        <v>46</v>
      </c>
    </row>
    <row r="41" spans="1:7">
      <c r="A41" s="15" t="s">
        <v>47</v>
      </c>
      <c r="B41" s="16" t="s">
        <v>200</v>
      </c>
      <c r="C41" s="71"/>
      <c r="D41" s="70"/>
      <c r="E41" s="71"/>
      <c r="F41" s="70"/>
      <c r="G41" s="71"/>
    </row>
  </sheetData>
  <mergeCells count="1">
    <mergeCell ref="A1:G1"/>
  </mergeCells>
  <pageMargins left="0.19685039370078741" right="0.15748031496062992" top="0.39370078740157483" bottom="0" header="0" footer="0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C2CF7-4E7B-47BE-9A10-2EE2692C7D19}">
  <sheetPr>
    <pageSetUpPr fitToPage="1"/>
  </sheetPr>
  <dimension ref="A1:E76"/>
  <sheetViews>
    <sheetView workbookViewId="0">
      <selection activeCell="H17" sqref="H17"/>
    </sheetView>
  </sheetViews>
  <sheetFormatPr defaultRowHeight="13.2"/>
  <cols>
    <col min="1" max="1" width="26.44140625" customWidth="1"/>
    <col min="2" max="2" width="21.6640625" customWidth="1"/>
    <col min="3" max="3" width="5.6640625" customWidth="1"/>
    <col min="5" max="5" width="10" customWidth="1"/>
  </cols>
  <sheetData>
    <row r="1" spans="1:5" ht="15.6">
      <c r="A1" s="274" t="s">
        <v>129</v>
      </c>
      <c r="B1" s="61"/>
      <c r="C1" s="61"/>
      <c r="D1" s="198"/>
      <c r="E1" s="198"/>
    </row>
    <row r="2" spans="1:5" ht="13.8" thickBot="1"/>
    <row r="3" spans="1:5" s="11" customFormat="1" ht="13.8" thickBot="1">
      <c r="B3" s="283">
        <v>2023</v>
      </c>
      <c r="C3" s="284"/>
    </row>
    <row r="5" spans="1:5" ht="13.8">
      <c r="A5" s="14" t="s">
        <v>346</v>
      </c>
      <c r="B5" s="14"/>
      <c r="C5" s="14"/>
    </row>
    <row r="6" spans="1:5" ht="13.8" thickBot="1"/>
    <row r="7" spans="1:5">
      <c r="A7" s="15" t="s">
        <v>6</v>
      </c>
      <c r="B7" s="234" t="s">
        <v>53</v>
      </c>
      <c r="C7" s="239">
        <v>54</v>
      </c>
    </row>
    <row r="8" spans="1:5" s="21" customFormat="1">
      <c r="A8" s="18" t="s">
        <v>8</v>
      </c>
      <c r="B8" s="216">
        <v>2.25</v>
      </c>
      <c r="C8" s="20"/>
    </row>
    <row r="9" spans="1:5">
      <c r="A9" s="22" t="s">
        <v>9</v>
      </c>
      <c r="B9" s="192" t="s">
        <v>50</v>
      </c>
      <c r="C9" s="220">
        <v>34</v>
      </c>
    </row>
    <row r="10" spans="1:5">
      <c r="A10" s="22" t="s">
        <v>11</v>
      </c>
      <c r="B10" s="192" t="s">
        <v>72</v>
      </c>
      <c r="C10" s="220">
        <v>33</v>
      </c>
    </row>
    <row r="11" spans="1:5">
      <c r="A11" s="22" t="s">
        <v>13</v>
      </c>
      <c r="B11" s="192" t="s">
        <v>60</v>
      </c>
      <c r="C11" s="220">
        <v>32</v>
      </c>
    </row>
    <row r="12" spans="1:5">
      <c r="A12" s="22" t="s">
        <v>15</v>
      </c>
      <c r="B12" s="192" t="s">
        <v>14</v>
      </c>
      <c r="C12" s="220">
        <v>31</v>
      </c>
    </row>
    <row r="13" spans="1:5">
      <c r="A13" s="22" t="s">
        <v>17</v>
      </c>
      <c r="B13" s="192" t="s">
        <v>16</v>
      </c>
      <c r="C13" s="220">
        <v>31</v>
      </c>
    </row>
    <row r="14" spans="1:5">
      <c r="A14" s="22" t="s">
        <v>19</v>
      </c>
      <c r="B14" s="192" t="s">
        <v>239</v>
      </c>
      <c r="C14" s="220">
        <v>30</v>
      </c>
    </row>
    <row r="15" spans="1:5">
      <c r="A15" s="22" t="s">
        <v>21</v>
      </c>
      <c r="B15" s="192" t="s">
        <v>24</v>
      </c>
      <c r="C15" s="220">
        <v>29</v>
      </c>
    </row>
    <row r="16" spans="1:5">
      <c r="A16" s="22" t="s">
        <v>23</v>
      </c>
      <c r="B16" s="192" t="s">
        <v>92</v>
      </c>
      <c r="C16" s="220">
        <v>28</v>
      </c>
    </row>
    <row r="17" spans="1:3">
      <c r="A17" s="22" t="s">
        <v>25</v>
      </c>
      <c r="B17" s="192" t="s">
        <v>26</v>
      </c>
      <c r="C17" s="220">
        <v>28</v>
      </c>
    </row>
    <row r="18" spans="1:3">
      <c r="A18" s="22"/>
      <c r="B18" s="26"/>
      <c r="C18" s="27"/>
    </row>
    <row r="19" spans="1:3">
      <c r="A19" s="22" t="s">
        <v>27</v>
      </c>
      <c r="B19" s="217">
        <v>24</v>
      </c>
      <c r="C19" s="27"/>
    </row>
    <row r="20" spans="1:3">
      <c r="A20" s="22" t="s">
        <v>28</v>
      </c>
      <c r="B20" s="217">
        <v>11930</v>
      </c>
      <c r="C20" s="27"/>
    </row>
    <row r="21" spans="1:3">
      <c r="A21" s="22" t="s">
        <v>29</v>
      </c>
      <c r="B21" s="217">
        <v>1035</v>
      </c>
      <c r="C21" s="27"/>
    </row>
    <row r="22" spans="1:3">
      <c r="A22" s="22" t="s">
        <v>30</v>
      </c>
      <c r="B22" s="217">
        <v>0.87</v>
      </c>
      <c r="C22" s="27"/>
    </row>
    <row r="23" spans="1:3" ht="13.8" thickBot="1">
      <c r="A23" s="29" t="s">
        <v>31</v>
      </c>
      <c r="B23" s="218">
        <v>49.7</v>
      </c>
      <c r="C23" s="31"/>
    </row>
    <row r="24" spans="1:3">
      <c r="A24" s="11"/>
      <c r="B24" s="11"/>
      <c r="C24" s="11"/>
    </row>
    <row r="25" spans="1:3" ht="13.8">
      <c r="A25" s="32" t="s">
        <v>347</v>
      </c>
      <c r="B25" s="32"/>
      <c r="C25" s="32"/>
    </row>
    <row r="26" spans="1:3" ht="13.8" thickBot="1"/>
    <row r="27" spans="1:3">
      <c r="A27" s="15" t="s">
        <v>32</v>
      </c>
      <c r="B27" s="276" t="s">
        <v>315</v>
      </c>
      <c r="C27" s="240">
        <v>16</v>
      </c>
    </row>
    <row r="28" spans="1:3" s="21" customFormat="1" ht="13.8" thickBot="1">
      <c r="A28" s="33" t="s">
        <v>9</v>
      </c>
      <c r="B28" s="277" t="s">
        <v>267</v>
      </c>
      <c r="C28" s="241">
        <v>14</v>
      </c>
    </row>
    <row r="29" spans="1:3">
      <c r="A29" s="11"/>
      <c r="B29" s="11"/>
      <c r="C29" s="11"/>
    </row>
    <row r="30" spans="1:3" ht="13.8">
      <c r="A30" s="32" t="s">
        <v>35</v>
      </c>
      <c r="B30" s="32"/>
      <c r="C30" s="32"/>
    </row>
    <row r="31" spans="1:3" ht="13.8" thickBot="1"/>
    <row r="32" spans="1:3">
      <c r="A32" s="15" t="s">
        <v>36</v>
      </c>
      <c r="B32" s="193" t="s">
        <v>104</v>
      </c>
      <c r="C32" s="199">
        <v>5</v>
      </c>
    </row>
    <row r="33" spans="1:3">
      <c r="A33" s="22"/>
      <c r="B33" s="192" t="s">
        <v>247</v>
      </c>
      <c r="C33" s="220">
        <v>4</v>
      </c>
    </row>
    <row r="34" spans="1:3">
      <c r="A34" s="22"/>
      <c r="B34" s="192" t="s">
        <v>248</v>
      </c>
      <c r="C34" s="220">
        <v>4</v>
      </c>
    </row>
    <row r="35" spans="1:3">
      <c r="A35" s="22"/>
      <c r="B35" s="192" t="s">
        <v>119</v>
      </c>
      <c r="C35" s="220">
        <v>1</v>
      </c>
    </row>
    <row r="36" spans="1:3">
      <c r="A36" s="22"/>
      <c r="B36" s="192" t="s">
        <v>121</v>
      </c>
      <c r="C36" s="220">
        <v>9</v>
      </c>
    </row>
    <row r="37" spans="1:3">
      <c r="A37" s="22"/>
      <c r="B37" s="26"/>
      <c r="C37" s="27"/>
    </row>
    <row r="38" spans="1:3" ht="13.8" thickBot="1">
      <c r="A38" s="37" t="s">
        <v>4</v>
      </c>
      <c r="B38" s="223">
        <v>23</v>
      </c>
      <c r="C38" s="39"/>
    </row>
    <row r="39" spans="1:3">
      <c r="A39" s="11"/>
      <c r="B39" s="11"/>
      <c r="C39" s="11"/>
    </row>
    <row r="40" spans="1:3" ht="13.8">
      <c r="A40" s="32" t="s">
        <v>42</v>
      </c>
      <c r="B40" s="32"/>
      <c r="C40" s="32"/>
    </row>
    <row r="41" spans="1:3" ht="13.8" thickBot="1"/>
    <row r="42" spans="1:3">
      <c r="A42" s="15" t="s">
        <v>32</v>
      </c>
      <c r="B42" s="193" t="s">
        <v>296</v>
      </c>
      <c r="C42" s="199">
        <v>8</v>
      </c>
    </row>
    <row r="43" spans="1:3" ht="13.8" thickBot="1">
      <c r="A43" s="37" t="s">
        <v>9</v>
      </c>
      <c r="B43" s="202" t="s">
        <v>72</v>
      </c>
      <c r="C43" s="224">
        <v>7</v>
      </c>
    </row>
    <row r="44" spans="1:3" ht="13.5" customHeight="1">
      <c r="A44" s="11"/>
      <c r="B44" s="11"/>
      <c r="C44" s="11"/>
    </row>
    <row r="45" spans="1:3" ht="13.8">
      <c r="A45" s="32" t="s">
        <v>45</v>
      </c>
      <c r="B45" s="32"/>
      <c r="C45" s="32"/>
    </row>
    <row r="46" spans="1:3" ht="14.4" thickBot="1">
      <c r="A46" s="43"/>
      <c r="B46" s="43"/>
      <c r="C46" s="43"/>
    </row>
    <row r="47" spans="1:3" ht="13.8" thickBot="1">
      <c r="A47" s="44" t="s">
        <v>46</v>
      </c>
      <c r="B47" s="45"/>
      <c r="C47" s="45"/>
    </row>
    <row r="48" spans="1:3" ht="14.1" hidden="1" customHeight="1">
      <c r="A48" s="15" t="s">
        <v>47</v>
      </c>
      <c r="B48" s="234"/>
      <c r="C48" s="234"/>
    </row>
    <row r="49" spans="1:3" s="21" customFormat="1" ht="14.1" hidden="1" customHeight="1">
      <c r="A49" s="18" t="s">
        <v>48</v>
      </c>
      <c r="B49" s="275"/>
      <c r="C49" s="275"/>
    </row>
    <row r="50" spans="1:3" ht="14.1" customHeight="1">
      <c r="A50" s="22" t="s">
        <v>49</v>
      </c>
      <c r="B50" s="192" t="s">
        <v>55</v>
      </c>
      <c r="C50" s="27"/>
    </row>
    <row r="51" spans="1:3" ht="14.1" hidden="1" customHeight="1">
      <c r="A51" s="22" t="s">
        <v>51</v>
      </c>
      <c r="B51" s="192"/>
      <c r="C51" s="27"/>
    </row>
    <row r="52" spans="1:3" ht="14.1" customHeight="1">
      <c r="A52" s="22" t="s">
        <v>52</v>
      </c>
      <c r="B52" s="192" t="s">
        <v>82</v>
      </c>
      <c r="C52" s="27"/>
    </row>
    <row r="53" spans="1:3" ht="14.1" customHeight="1">
      <c r="A53" s="22" t="s">
        <v>54</v>
      </c>
      <c r="B53" s="192" t="s">
        <v>82</v>
      </c>
      <c r="C53" s="27"/>
    </row>
    <row r="54" spans="1:3" ht="14.1" hidden="1" customHeight="1">
      <c r="A54" s="22" t="s">
        <v>56</v>
      </c>
      <c r="B54" s="192"/>
      <c r="C54" s="27"/>
    </row>
    <row r="55" spans="1:3" ht="14.1" customHeight="1">
      <c r="A55" s="22" t="s">
        <v>57</v>
      </c>
      <c r="B55" s="192" t="s">
        <v>241</v>
      </c>
      <c r="C55" s="27"/>
    </row>
    <row r="56" spans="1:3" ht="14.1" hidden="1" customHeight="1">
      <c r="A56" s="22" t="s">
        <v>58</v>
      </c>
      <c r="B56" s="192"/>
      <c r="C56" s="27"/>
    </row>
    <row r="57" spans="1:3" ht="14.1" hidden="1" customHeight="1">
      <c r="A57" s="22" t="s">
        <v>59</v>
      </c>
      <c r="B57" s="192"/>
      <c r="C57" s="27"/>
    </row>
    <row r="58" spans="1:3" ht="14.1" customHeight="1">
      <c r="A58" s="22" t="s">
        <v>61</v>
      </c>
      <c r="B58" s="192" t="s">
        <v>298</v>
      </c>
      <c r="C58" s="27"/>
    </row>
    <row r="59" spans="1:3" ht="14.1" customHeight="1">
      <c r="A59" s="22" t="s">
        <v>62</v>
      </c>
      <c r="B59" s="192" t="s">
        <v>12</v>
      </c>
      <c r="C59" s="27"/>
    </row>
    <row r="60" spans="1:3" ht="14.1" hidden="1" customHeight="1">
      <c r="A60" s="22" t="s">
        <v>64</v>
      </c>
      <c r="B60" s="192"/>
      <c r="C60" s="27"/>
    </row>
    <row r="61" spans="1:3" ht="14.1" customHeight="1">
      <c r="A61" s="22" t="s">
        <v>65</v>
      </c>
      <c r="B61" s="192" t="s">
        <v>26</v>
      </c>
      <c r="C61" s="27"/>
    </row>
    <row r="62" spans="1:3" ht="14.1" customHeight="1">
      <c r="A62" s="22" t="s">
        <v>66</v>
      </c>
      <c r="B62" s="192" t="s">
        <v>259</v>
      </c>
      <c r="C62" s="27"/>
    </row>
    <row r="63" spans="1:3" ht="14.1" customHeight="1">
      <c r="A63" s="52" t="s">
        <v>67</v>
      </c>
      <c r="B63" s="195" t="s">
        <v>96</v>
      </c>
      <c r="C63" s="54"/>
    </row>
    <row r="64" spans="1:3" ht="14.1" hidden="1" customHeight="1">
      <c r="A64" s="22" t="s">
        <v>68</v>
      </c>
      <c r="B64" s="192"/>
      <c r="C64" s="27"/>
    </row>
    <row r="65" spans="1:3" ht="14.1" customHeight="1">
      <c r="A65" s="52" t="s">
        <v>69</v>
      </c>
      <c r="B65" s="195" t="s">
        <v>50</v>
      </c>
      <c r="C65" s="54"/>
    </row>
    <row r="66" spans="1:3" ht="14.1" customHeight="1">
      <c r="A66" s="22" t="s">
        <v>70</v>
      </c>
      <c r="B66" s="192" t="s">
        <v>236</v>
      </c>
      <c r="C66" s="27"/>
    </row>
    <row r="67" spans="1:3" ht="14.1" customHeight="1">
      <c r="A67" s="22" t="s">
        <v>275</v>
      </c>
      <c r="B67" s="192" t="s">
        <v>10</v>
      </c>
      <c r="C67" s="27"/>
    </row>
    <row r="68" spans="1:3" ht="14.1" hidden="1" customHeight="1">
      <c r="A68" s="205" t="s">
        <v>250</v>
      </c>
      <c r="B68" s="206"/>
      <c r="C68" s="242"/>
    </row>
    <row r="69" spans="1:3" ht="14.1" customHeight="1">
      <c r="A69" s="205" t="s">
        <v>263</v>
      </c>
      <c r="B69" s="206" t="s">
        <v>241</v>
      </c>
      <c r="C69" s="242"/>
    </row>
    <row r="70" spans="1:3" ht="14.1" customHeight="1">
      <c r="A70" s="205" t="s">
        <v>264</v>
      </c>
      <c r="B70" s="206" t="s">
        <v>16</v>
      </c>
      <c r="C70" s="242"/>
    </row>
    <row r="71" spans="1:3" ht="14.1" customHeight="1">
      <c r="A71" s="205" t="s">
        <v>270</v>
      </c>
      <c r="B71" s="206" t="s">
        <v>96</v>
      </c>
      <c r="C71" s="242"/>
    </row>
    <row r="72" spans="1:3" ht="14.1" customHeight="1" thickBot="1">
      <c r="A72" s="203" t="s">
        <v>293</v>
      </c>
      <c r="B72" s="204" t="s">
        <v>239</v>
      </c>
      <c r="C72" s="243"/>
    </row>
    <row r="74" spans="1:3" ht="13.8">
      <c r="A74" s="32" t="s">
        <v>254</v>
      </c>
      <c r="B74" s="32"/>
      <c r="C74" s="32"/>
    </row>
    <row r="75" spans="1:3" ht="13.8" thickBot="1"/>
    <row r="76" spans="1:3">
      <c r="A76" s="15" t="s">
        <v>32</v>
      </c>
      <c r="B76" s="193" t="s">
        <v>249</v>
      </c>
      <c r="C76" s="199">
        <v>26</v>
      </c>
    </row>
  </sheetData>
  <mergeCells count="1">
    <mergeCell ref="B3:C3"/>
  </mergeCells>
  <pageMargins left="0.19685039370078741" right="0.15748031496062992" top="0.19685039370078741" bottom="0" header="0" footer="0"/>
  <pageSetup paperSize="9" scale="9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14163-E8DC-477D-847C-50088F99B34B}">
  <sheetPr transitionEvaluation="1" transitionEntry="1">
    <pageSetUpPr fitToPage="1"/>
  </sheetPr>
  <dimension ref="A1:H51"/>
  <sheetViews>
    <sheetView showGridLines="0" workbookViewId="0">
      <selection activeCell="C2" sqref="C2"/>
    </sheetView>
  </sheetViews>
  <sheetFormatPr defaultColWidth="12" defaultRowHeight="15"/>
  <cols>
    <col min="1" max="1" width="3.44140625" style="56" customWidth="1"/>
    <col min="2" max="2" width="4.6640625" style="56" customWidth="1"/>
    <col min="3" max="3" width="32.77734375" style="56" customWidth="1"/>
    <col min="4" max="4" width="12" style="56" customWidth="1"/>
    <col min="5" max="5" width="7.109375" style="56" customWidth="1"/>
    <col min="6" max="6" width="4.6640625" style="56" customWidth="1"/>
    <col min="7" max="7" width="32.77734375" style="56" customWidth="1"/>
    <col min="8" max="8" width="12" style="56" customWidth="1"/>
    <col min="9" max="16384" width="12" style="56"/>
  </cols>
  <sheetData>
    <row r="1" spans="1:8" ht="29.4" thickTop="1" thickBot="1">
      <c r="A1" s="246"/>
      <c r="B1" s="246"/>
      <c r="C1" s="285" t="s">
        <v>348</v>
      </c>
      <c r="D1" s="286"/>
      <c r="E1" s="286"/>
      <c r="F1" s="286"/>
      <c r="G1" s="287"/>
    </row>
    <row r="2" spans="1:8" ht="14.1" customHeight="1" thickTop="1" thickBot="1"/>
    <row r="3" spans="1:8" ht="17.25" customHeight="1" thickTop="1" thickBot="1">
      <c r="G3" s="235" t="s">
        <v>316</v>
      </c>
    </row>
    <row r="4" spans="1:8" ht="20.100000000000001" customHeight="1" thickBot="1">
      <c r="B4" s="288" t="s">
        <v>317</v>
      </c>
      <c r="C4" s="289"/>
      <c r="F4" s="179"/>
      <c r="G4" s="236">
        <v>58</v>
      </c>
      <c r="H4" s="179"/>
    </row>
    <row r="5" spans="1:8" ht="15.6">
      <c r="B5" s="179"/>
      <c r="C5" s="179"/>
      <c r="D5" s="179"/>
      <c r="E5" s="179"/>
      <c r="F5" s="179"/>
      <c r="G5" s="179"/>
      <c r="H5" s="179"/>
    </row>
    <row r="6" spans="1:8" ht="14.1" customHeight="1" thickBot="1">
      <c r="B6" s="179"/>
      <c r="C6" s="179"/>
      <c r="D6" s="179"/>
      <c r="E6" s="179"/>
      <c r="F6" s="179"/>
      <c r="G6" s="179"/>
      <c r="H6" s="179"/>
    </row>
    <row r="7" spans="1:8" ht="26.25" customHeight="1" thickTop="1">
      <c r="B7" s="207">
        <v>1</v>
      </c>
      <c r="C7" s="208" t="s">
        <v>53</v>
      </c>
      <c r="D7" s="209">
        <v>54</v>
      </c>
      <c r="E7" s="179"/>
      <c r="F7" s="179"/>
      <c r="G7" s="179"/>
      <c r="H7" s="179"/>
    </row>
    <row r="8" spans="1:8" ht="20.100000000000001" customHeight="1">
      <c r="B8" s="269">
        <v>2</v>
      </c>
      <c r="C8" s="210" t="s">
        <v>50</v>
      </c>
      <c r="D8" s="211">
        <v>34</v>
      </c>
      <c r="E8" s="179"/>
      <c r="F8" s="183" t="s">
        <v>4</v>
      </c>
      <c r="G8" s="184" t="s">
        <v>242</v>
      </c>
      <c r="H8" s="185">
        <v>9</v>
      </c>
    </row>
    <row r="9" spans="1:8" ht="20.100000000000001" customHeight="1">
      <c r="B9" s="269">
        <v>3</v>
      </c>
      <c r="C9" s="210" t="s">
        <v>72</v>
      </c>
      <c r="D9" s="211">
        <v>33</v>
      </c>
      <c r="E9" s="179"/>
      <c r="F9" s="183" t="s">
        <v>4</v>
      </c>
      <c r="G9" s="181" t="s">
        <v>318</v>
      </c>
      <c r="H9" s="182">
        <v>9</v>
      </c>
    </row>
    <row r="10" spans="1:8" ht="20.100000000000001" customHeight="1">
      <c r="B10" s="269">
        <v>4</v>
      </c>
      <c r="C10" s="210" t="s">
        <v>60</v>
      </c>
      <c r="D10" s="211">
        <v>32</v>
      </c>
      <c r="E10" s="179"/>
      <c r="F10" s="183">
        <v>43</v>
      </c>
      <c r="G10" s="184" t="s">
        <v>244</v>
      </c>
      <c r="H10" s="185">
        <v>8</v>
      </c>
    </row>
    <row r="11" spans="1:8" ht="20.100000000000001" customHeight="1">
      <c r="B11" s="269">
        <v>5</v>
      </c>
      <c r="C11" s="210" t="s">
        <v>14</v>
      </c>
      <c r="D11" s="211">
        <v>31</v>
      </c>
      <c r="E11" s="179"/>
      <c r="F11" s="183" t="s">
        <v>4</v>
      </c>
      <c r="G11" s="184" t="s">
        <v>276</v>
      </c>
      <c r="H11" s="185">
        <v>8</v>
      </c>
    </row>
    <row r="12" spans="1:8" ht="20.100000000000001" customHeight="1">
      <c r="B12" s="269" t="s">
        <v>4</v>
      </c>
      <c r="C12" s="210" t="s">
        <v>16</v>
      </c>
      <c r="D12" s="211">
        <v>31</v>
      </c>
      <c r="E12" s="179"/>
      <c r="F12" s="183" t="s">
        <v>4</v>
      </c>
      <c r="G12" s="184" t="s">
        <v>93</v>
      </c>
      <c r="H12" s="185">
        <v>8</v>
      </c>
    </row>
    <row r="13" spans="1:8" ht="20.100000000000001" customHeight="1">
      <c r="B13" s="269">
        <v>7</v>
      </c>
      <c r="C13" s="210" t="s">
        <v>239</v>
      </c>
      <c r="D13" s="211">
        <v>30</v>
      </c>
      <c r="E13" s="179"/>
      <c r="F13" s="183">
        <v>46</v>
      </c>
      <c r="G13" s="184" t="s">
        <v>76</v>
      </c>
      <c r="H13" s="185">
        <v>7</v>
      </c>
    </row>
    <row r="14" spans="1:8" ht="20.100000000000001" customHeight="1">
      <c r="B14" s="269">
        <v>8</v>
      </c>
      <c r="C14" s="210" t="s">
        <v>24</v>
      </c>
      <c r="D14" s="211">
        <v>29</v>
      </c>
      <c r="E14" s="179"/>
      <c r="F14" s="183" t="s">
        <v>4</v>
      </c>
      <c r="G14" s="181" t="s">
        <v>238</v>
      </c>
      <c r="H14" s="182">
        <v>7</v>
      </c>
    </row>
    <row r="15" spans="1:8" ht="20.100000000000001" customHeight="1">
      <c r="B15" s="269">
        <v>9</v>
      </c>
      <c r="C15" s="210" t="s">
        <v>92</v>
      </c>
      <c r="D15" s="211">
        <v>28</v>
      </c>
      <c r="E15" s="179"/>
      <c r="F15" s="183" t="s">
        <v>4</v>
      </c>
      <c r="G15" s="184" t="s">
        <v>63</v>
      </c>
      <c r="H15" s="185">
        <v>7</v>
      </c>
    </row>
    <row r="16" spans="1:8" ht="20.100000000000001" customHeight="1">
      <c r="B16" s="269" t="s">
        <v>4</v>
      </c>
      <c r="C16" s="210" t="s">
        <v>26</v>
      </c>
      <c r="D16" s="211">
        <v>28</v>
      </c>
      <c r="E16" s="179"/>
      <c r="F16" s="183" t="s">
        <v>4</v>
      </c>
      <c r="G16" s="184" t="s">
        <v>319</v>
      </c>
      <c r="H16" s="185">
        <v>7</v>
      </c>
    </row>
    <row r="17" spans="2:8" ht="20.100000000000001" customHeight="1">
      <c r="B17" s="180">
        <v>11</v>
      </c>
      <c r="C17" s="181" t="s">
        <v>234</v>
      </c>
      <c r="D17" s="182">
        <v>26</v>
      </c>
      <c r="E17" s="179"/>
      <c r="F17" s="183">
        <v>50</v>
      </c>
      <c r="G17" s="184" t="s">
        <v>268</v>
      </c>
      <c r="H17" s="185">
        <v>5</v>
      </c>
    </row>
    <row r="18" spans="2:8" ht="20.100000000000001" customHeight="1">
      <c r="B18" s="180" t="s">
        <v>4</v>
      </c>
      <c r="C18" s="181" t="s">
        <v>10</v>
      </c>
      <c r="D18" s="182">
        <v>26</v>
      </c>
      <c r="E18" s="179"/>
      <c r="F18" s="183" t="s">
        <v>4</v>
      </c>
      <c r="G18" s="181" t="s">
        <v>320</v>
      </c>
      <c r="H18" s="182">
        <v>5</v>
      </c>
    </row>
    <row r="19" spans="2:8" ht="20.100000000000001" customHeight="1">
      <c r="B19" s="180" t="s">
        <v>4</v>
      </c>
      <c r="C19" s="247" t="s">
        <v>245</v>
      </c>
      <c r="D19" s="248">
        <v>26</v>
      </c>
      <c r="E19" s="179"/>
      <c r="F19" s="183" t="s">
        <v>4</v>
      </c>
      <c r="G19" s="186" t="s">
        <v>295</v>
      </c>
      <c r="H19" s="185">
        <v>5</v>
      </c>
    </row>
    <row r="20" spans="2:8" ht="20.100000000000001" customHeight="1">
      <c r="B20" s="180">
        <v>14</v>
      </c>
      <c r="C20" s="181" t="s">
        <v>12</v>
      </c>
      <c r="D20" s="182">
        <v>25</v>
      </c>
      <c r="E20" s="179"/>
      <c r="F20" s="183">
        <v>53</v>
      </c>
      <c r="G20" s="184" t="s">
        <v>94</v>
      </c>
      <c r="H20" s="185">
        <v>4</v>
      </c>
    </row>
    <row r="21" spans="2:8" ht="20.100000000000001" customHeight="1">
      <c r="B21" s="180" t="s">
        <v>4</v>
      </c>
      <c r="C21" s="181" t="s">
        <v>79</v>
      </c>
      <c r="D21" s="182">
        <v>25</v>
      </c>
      <c r="E21" s="179"/>
      <c r="F21" s="183" t="s">
        <v>4</v>
      </c>
      <c r="G21" s="184" t="s">
        <v>95</v>
      </c>
      <c r="H21" s="185">
        <v>4</v>
      </c>
    </row>
    <row r="22" spans="2:8" ht="20.100000000000001" customHeight="1">
      <c r="B22" s="180" t="s">
        <v>4</v>
      </c>
      <c r="C22" s="181" t="s">
        <v>18</v>
      </c>
      <c r="D22" s="182">
        <v>25</v>
      </c>
      <c r="E22" s="179"/>
      <c r="F22" s="183" t="s">
        <v>4</v>
      </c>
      <c r="G22" s="184" t="s">
        <v>98</v>
      </c>
      <c r="H22" s="185">
        <v>4</v>
      </c>
    </row>
    <row r="23" spans="2:8" ht="20.100000000000001" customHeight="1">
      <c r="B23" s="180">
        <v>17</v>
      </c>
      <c r="C23" s="181" t="s">
        <v>297</v>
      </c>
      <c r="D23" s="182">
        <v>24</v>
      </c>
      <c r="E23" s="179"/>
      <c r="F23" s="183" t="s">
        <v>4</v>
      </c>
      <c r="G23" s="184" t="s">
        <v>277</v>
      </c>
      <c r="H23" s="185">
        <v>4</v>
      </c>
    </row>
    <row r="24" spans="2:8" ht="20.100000000000001" customHeight="1">
      <c r="B24" s="180">
        <v>18</v>
      </c>
      <c r="C24" s="181" t="s">
        <v>22</v>
      </c>
      <c r="D24" s="182">
        <v>23</v>
      </c>
      <c r="E24" s="179"/>
      <c r="F24" s="183" t="s">
        <v>4</v>
      </c>
      <c r="G24" s="184" t="s">
        <v>86</v>
      </c>
      <c r="H24" s="185">
        <v>4</v>
      </c>
    </row>
    <row r="25" spans="2:8" ht="20.100000000000001" customHeight="1">
      <c r="B25" s="180" t="s">
        <v>4</v>
      </c>
      <c r="C25" s="181" t="s">
        <v>96</v>
      </c>
      <c r="D25" s="182">
        <v>23</v>
      </c>
      <c r="E25" s="179"/>
      <c r="F25" s="183" t="s">
        <v>4</v>
      </c>
      <c r="G25" s="184" t="s">
        <v>278</v>
      </c>
      <c r="H25" s="185">
        <v>4</v>
      </c>
    </row>
    <row r="26" spans="2:8" ht="20.100000000000001" customHeight="1">
      <c r="B26" s="180">
        <v>20</v>
      </c>
      <c r="C26" s="181" t="s">
        <v>266</v>
      </c>
      <c r="D26" s="182">
        <v>22</v>
      </c>
      <c r="E26" s="179"/>
      <c r="F26" s="183">
        <v>59</v>
      </c>
      <c r="G26" s="184" t="s">
        <v>34</v>
      </c>
      <c r="H26" s="185">
        <v>3</v>
      </c>
    </row>
    <row r="27" spans="2:8" ht="20.100000000000001" customHeight="1">
      <c r="B27" s="180">
        <v>21</v>
      </c>
      <c r="C27" s="181" t="s">
        <v>55</v>
      </c>
      <c r="D27" s="182">
        <v>21</v>
      </c>
      <c r="E27" s="179"/>
      <c r="F27" s="183" t="s">
        <v>4</v>
      </c>
      <c r="G27" s="187" t="s">
        <v>256</v>
      </c>
      <c r="H27" s="188">
        <v>3</v>
      </c>
    </row>
    <row r="28" spans="2:8" ht="20.100000000000001" customHeight="1">
      <c r="B28" s="180">
        <v>22</v>
      </c>
      <c r="C28" s="181" t="s">
        <v>82</v>
      </c>
      <c r="D28" s="182">
        <v>20</v>
      </c>
      <c r="E28" s="179"/>
      <c r="F28" s="183" t="s">
        <v>4</v>
      </c>
      <c r="G28" s="186" t="s">
        <v>99</v>
      </c>
      <c r="H28" s="185">
        <v>3</v>
      </c>
    </row>
    <row r="29" spans="2:8" ht="20.100000000000001" customHeight="1">
      <c r="B29" s="180">
        <v>23</v>
      </c>
      <c r="C29" s="181" t="s">
        <v>33</v>
      </c>
      <c r="D29" s="182">
        <v>18</v>
      </c>
      <c r="E29" s="179"/>
      <c r="F29" s="183">
        <v>62</v>
      </c>
      <c r="G29" s="184" t="s">
        <v>271</v>
      </c>
      <c r="H29" s="185">
        <v>2</v>
      </c>
    </row>
    <row r="30" spans="2:8" ht="20.100000000000001" customHeight="1">
      <c r="B30" s="180" t="s">
        <v>4</v>
      </c>
      <c r="C30" s="181" t="s">
        <v>279</v>
      </c>
      <c r="D30" s="182">
        <v>18</v>
      </c>
      <c r="E30" s="179"/>
      <c r="F30" s="183" t="s">
        <v>4</v>
      </c>
      <c r="G30" s="184" t="s">
        <v>7</v>
      </c>
      <c r="H30" s="185">
        <v>2</v>
      </c>
    </row>
    <row r="31" spans="2:8" ht="20.100000000000001" customHeight="1">
      <c r="B31" s="180">
        <v>25</v>
      </c>
      <c r="C31" s="181" t="s">
        <v>241</v>
      </c>
      <c r="D31" s="182">
        <v>17</v>
      </c>
      <c r="E31" s="179"/>
      <c r="F31" s="183" t="s">
        <v>4</v>
      </c>
      <c r="G31" s="184" t="s">
        <v>237</v>
      </c>
      <c r="H31" s="185">
        <v>2</v>
      </c>
    </row>
    <row r="32" spans="2:8" ht="20.100000000000001" customHeight="1">
      <c r="B32" s="180" t="s">
        <v>4</v>
      </c>
      <c r="C32" s="181" t="s">
        <v>77</v>
      </c>
      <c r="D32" s="182">
        <v>17</v>
      </c>
      <c r="E32" s="179"/>
      <c r="F32" s="183" t="s">
        <v>4</v>
      </c>
      <c r="G32" s="184" t="s">
        <v>321</v>
      </c>
      <c r="H32" s="185">
        <v>2</v>
      </c>
    </row>
    <row r="33" spans="2:8" ht="20.100000000000001" customHeight="1">
      <c r="B33" s="180" t="s">
        <v>4</v>
      </c>
      <c r="C33" s="181" t="s">
        <v>255</v>
      </c>
      <c r="D33" s="182">
        <v>17</v>
      </c>
      <c r="E33" s="179"/>
      <c r="F33" s="183">
        <v>66</v>
      </c>
      <c r="G33" s="249" t="s">
        <v>235</v>
      </c>
      <c r="H33" s="215">
        <v>1</v>
      </c>
    </row>
    <row r="34" spans="2:8" ht="20.100000000000001" customHeight="1">
      <c r="B34" s="180">
        <v>28</v>
      </c>
      <c r="C34" s="181" t="s">
        <v>73</v>
      </c>
      <c r="D34" s="182">
        <v>16</v>
      </c>
      <c r="E34" s="179"/>
      <c r="F34" s="183" t="s">
        <v>4</v>
      </c>
      <c r="G34" s="186" t="s">
        <v>322</v>
      </c>
      <c r="H34" s="185">
        <v>1</v>
      </c>
    </row>
    <row r="35" spans="2:8" ht="20.100000000000001" customHeight="1">
      <c r="B35" s="180" t="s">
        <v>4</v>
      </c>
      <c r="C35" s="181" t="s">
        <v>240</v>
      </c>
      <c r="D35" s="182">
        <v>16</v>
      </c>
      <c r="E35" s="179"/>
      <c r="F35" s="183" t="s">
        <v>4</v>
      </c>
      <c r="G35" s="184" t="s">
        <v>323</v>
      </c>
      <c r="H35" s="185">
        <v>1</v>
      </c>
    </row>
    <row r="36" spans="2:8" ht="20.100000000000001" customHeight="1" thickBot="1">
      <c r="B36" s="180">
        <v>30</v>
      </c>
      <c r="C36" s="181" t="s">
        <v>88</v>
      </c>
      <c r="D36" s="182">
        <v>14</v>
      </c>
      <c r="E36" s="179"/>
      <c r="F36" s="272" t="s">
        <v>4</v>
      </c>
      <c r="G36" s="278" t="s">
        <v>246</v>
      </c>
      <c r="H36" s="273">
        <v>1</v>
      </c>
    </row>
    <row r="37" spans="2:8" ht="20.100000000000001" customHeight="1" thickTop="1" thickBot="1">
      <c r="B37" s="180" t="s">
        <v>4</v>
      </c>
      <c r="C37" s="181" t="s">
        <v>89</v>
      </c>
      <c r="D37" s="182">
        <v>14</v>
      </c>
      <c r="F37" s="179"/>
      <c r="G37" s="249"/>
      <c r="H37" s="179"/>
    </row>
    <row r="38" spans="2:8" ht="20.100000000000001" customHeight="1" thickTop="1" thickBot="1">
      <c r="B38" s="180">
        <v>32</v>
      </c>
      <c r="C38" s="181" t="s">
        <v>294</v>
      </c>
      <c r="D38" s="182">
        <v>13</v>
      </c>
      <c r="F38" s="189" t="s">
        <v>258</v>
      </c>
      <c r="G38" s="190"/>
      <c r="H38" s="191"/>
    </row>
    <row r="39" spans="2:8" ht="20.100000000000001" customHeight="1" thickTop="1">
      <c r="B39" s="180" t="s">
        <v>4</v>
      </c>
      <c r="C39" s="181" t="s">
        <v>75</v>
      </c>
      <c r="D39" s="182">
        <v>13</v>
      </c>
      <c r="F39" s="207">
        <v>1</v>
      </c>
      <c r="G39" s="212" t="s">
        <v>315</v>
      </c>
      <c r="H39" s="209">
        <v>16</v>
      </c>
    </row>
    <row r="40" spans="2:8" ht="20.100000000000001" customHeight="1">
      <c r="B40" s="180">
        <v>34</v>
      </c>
      <c r="C40" s="181" t="s">
        <v>20</v>
      </c>
      <c r="D40" s="182">
        <v>12</v>
      </c>
      <c r="F40" s="213">
        <v>2</v>
      </c>
      <c r="G40" s="237" t="s">
        <v>267</v>
      </c>
      <c r="H40" s="238">
        <v>14</v>
      </c>
    </row>
    <row r="41" spans="2:8" ht="20.100000000000001" customHeight="1">
      <c r="B41" s="183" t="s">
        <v>4</v>
      </c>
      <c r="C41" s="184" t="s">
        <v>236</v>
      </c>
      <c r="D41" s="185">
        <v>12</v>
      </c>
      <c r="F41" s="183">
        <v>3</v>
      </c>
      <c r="G41" s="186" t="s">
        <v>296</v>
      </c>
      <c r="H41" s="185">
        <v>4</v>
      </c>
    </row>
    <row r="42" spans="2:8" ht="20.100000000000001" customHeight="1">
      <c r="B42" s="214" t="s">
        <v>4</v>
      </c>
      <c r="C42" s="249" t="s">
        <v>84</v>
      </c>
      <c r="D42" s="215">
        <v>12</v>
      </c>
      <c r="F42" s="183">
        <v>4</v>
      </c>
      <c r="G42" s="186" t="s">
        <v>324</v>
      </c>
      <c r="H42" s="185">
        <v>2</v>
      </c>
    </row>
    <row r="43" spans="2:8" ht="20.100000000000001" customHeight="1">
      <c r="B43" s="183">
        <v>37</v>
      </c>
      <c r="C43" s="184" t="s">
        <v>91</v>
      </c>
      <c r="D43" s="185">
        <v>10</v>
      </c>
      <c r="F43" s="183" t="s">
        <v>4</v>
      </c>
      <c r="G43" s="186" t="s">
        <v>299</v>
      </c>
      <c r="H43" s="185">
        <v>2</v>
      </c>
    </row>
    <row r="44" spans="2:8" ht="20.100000000000001" customHeight="1">
      <c r="B44" s="214" t="s">
        <v>4</v>
      </c>
      <c r="C44" s="249" t="s">
        <v>325</v>
      </c>
      <c r="D44" s="215">
        <v>10</v>
      </c>
      <c r="F44" s="183" t="s">
        <v>4</v>
      </c>
      <c r="G44" s="186" t="s">
        <v>326</v>
      </c>
      <c r="H44" s="185">
        <v>2</v>
      </c>
    </row>
    <row r="45" spans="2:8" ht="20.100000000000001" customHeight="1" thickBot="1">
      <c r="B45" s="183" t="s">
        <v>4</v>
      </c>
      <c r="C45" s="184" t="s">
        <v>259</v>
      </c>
      <c r="D45" s="185">
        <v>10</v>
      </c>
      <c r="F45" s="270">
        <v>7</v>
      </c>
      <c r="G45" s="279" t="s">
        <v>280</v>
      </c>
      <c r="H45" s="271">
        <v>1</v>
      </c>
    </row>
    <row r="46" spans="2:8" ht="20.100000000000001" customHeight="1" thickTop="1">
      <c r="B46" s="183">
        <v>40</v>
      </c>
      <c r="C46" s="184" t="s">
        <v>243</v>
      </c>
      <c r="D46" s="185">
        <v>9</v>
      </c>
      <c r="F46" s="179"/>
      <c r="G46" s="249"/>
      <c r="H46" s="250"/>
    </row>
    <row r="47" spans="2:8" ht="15.6">
      <c r="F47" s="179"/>
      <c r="G47" s="249"/>
      <c r="H47" s="250"/>
    </row>
    <row r="48" spans="2:8" ht="15.6">
      <c r="F48" s="179"/>
      <c r="G48" s="179"/>
      <c r="H48" s="179"/>
    </row>
    <row r="49" spans="6:8" ht="15.6">
      <c r="F49" s="179"/>
      <c r="G49" s="179"/>
      <c r="H49" s="179"/>
    </row>
    <row r="50" spans="6:8" ht="15.6">
      <c r="F50" s="179"/>
      <c r="G50" s="179"/>
      <c r="H50" s="179"/>
    </row>
    <row r="51" spans="6:8" ht="15.6">
      <c r="F51" s="179"/>
      <c r="G51" s="179"/>
      <c r="H51" s="179"/>
    </row>
  </sheetData>
  <mergeCells count="2">
    <mergeCell ref="C1:G1"/>
    <mergeCell ref="B4:C4"/>
  </mergeCells>
  <printOptions gridLinesSet="0"/>
  <pageMargins left="0" right="0" top="0.11811023622047245" bottom="0" header="0" footer="0"/>
  <pageSetup paperSize="9" scale="94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54273" r:id="rId4">
          <objectPr defaultSize="0" autoPict="0" r:id="rId5">
            <anchor moveWithCells="1">
              <from>
                <xdr:col>4</xdr:col>
                <xdr:colOff>60960</xdr:colOff>
                <xdr:row>1</xdr:row>
                <xdr:rowOff>144780</xdr:rowOff>
              </from>
              <to>
                <xdr:col>5</xdr:col>
                <xdr:colOff>259080</xdr:colOff>
                <xdr:row>6</xdr:row>
                <xdr:rowOff>228600</xdr:rowOff>
              </to>
            </anchor>
          </objectPr>
        </oleObject>
      </mc:Choice>
      <mc:Fallback>
        <oleObject progId="MSPhotoEd.3" shapeId="542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065C9-56E9-4A9E-B73D-205BB96013F6}">
  <sheetPr>
    <pageSetUpPr fitToPage="1"/>
  </sheetPr>
  <dimension ref="A1:F51"/>
  <sheetViews>
    <sheetView zoomScale="150" zoomScaleNormal="150" workbookViewId="0">
      <selection sqref="A1:E1"/>
    </sheetView>
  </sheetViews>
  <sheetFormatPr defaultRowHeight="15"/>
  <cols>
    <col min="1" max="1" width="33" style="56" bestFit="1" customWidth="1"/>
    <col min="2" max="2" width="4.6640625" style="56" customWidth="1"/>
    <col min="3" max="3" width="12" style="56" customWidth="1"/>
    <col min="4" max="4" width="31.5546875" style="56" customWidth="1"/>
    <col min="5" max="5" width="4.6640625" style="56" customWidth="1"/>
    <col min="6" max="6" width="12.33203125" style="56" customWidth="1"/>
    <col min="7" max="16384" width="8.88671875" style="56"/>
  </cols>
  <sheetData>
    <row r="1" spans="1:6" s="57" customFormat="1" ht="31.2" thickTop="1" thickBot="1">
      <c r="A1" s="290" t="s">
        <v>327</v>
      </c>
      <c r="B1" s="291"/>
      <c r="C1" s="291"/>
      <c r="D1" s="291"/>
      <c r="E1" s="292"/>
    </row>
    <row r="2" spans="1:6" ht="15" customHeight="1" thickTop="1" thickBot="1">
      <c r="A2" s="251"/>
      <c r="B2" s="252"/>
      <c r="C2" s="252"/>
    </row>
    <row r="3" spans="1:6" ht="15" customHeight="1" thickTop="1" thickBot="1">
      <c r="A3" s="58" t="s">
        <v>328</v>
      </c>
      <c r="B3" s="59">
        <f>SUM(B4:B8)</f>
        <v>23</v>
      </c>
      <c r="C3" s="253" t="s">
        <v>282</v>
      </c>
      <c r="D3" s="254" t="s">
        <v>329</v>
      </c>
      <c r="E3" s="255">
        <f>SUM(E4:E8)</f>
        <v>13</v>
      </c>
      <c r="F3" s="253" t="s">
        <v>272</v>
      </c>
    </row>
    <row r="4" spans="1:6" ht="15" customHeight="1">
      <c r="A4" s="226" t="s">
        <v>104</v>
      </c>
      <c r="B4" s="227">
        <v>5</v>
      </c>
      <c r="C4" s="256"/>
      <c r="D4" s="257" t="s">
        <v>108</v>
      </c>
      <c r="E4" s="258">
        <v>1</v>
      </c>
      <c r="F4" s="256"/>
    </row>
    <row r="5" spans="1:6" ht="15" customHeight="1">
      <c r="A5" s="225" t="s">
        <v>247</v>
      </c>
      <c r="B5" s="228">
        <v>4</v>
      </c>
      <c r="C5" s="256"/>
      <c r="D5" s="259" t="s">
        <v>114</v>
      </c>
      <c r="E5" s="260">
        <v>3</v>
      </c>
      <c r="F5" s="256"/>
    </row>
    <row r="6" spans="1:6" ht="15" customHeight="1">
      <c r="A6" s="225" t="s">
        <v>248</v>
      </c>
      <c r="B6" s="228">
        <v>4</v>
      </c>
      <c r="C6" s="256"/>
      <c r="D6" s="259" t="s">
        <v>116</v>
      </c>
      <c r="E6" s="260">
        <v>0</v>
      </c>
      <c r="F6" s="256"/>
    </row>
    <row r="7" spans="1:6" ht="15" customHeight="1">
      <c r="A7" s="225" t="s">
        <v>119</v>
      </c>
      <c r="B7" s="228">
        <v>1</v>
      </c>
      <c r="C7" s="256"/>
      <c r="D7" s="259" t="s">
        <v>110</v>
      </c>
      <c r="E7" s="260">
        <v>6</v>
      </c>
      <c r="F7" s="256"/>
    </row>
    <row r="8" spans="1:6" ht="15" customHeight="1" thickBot="1">
      <c r="A8" s="229" t="s">
        <v>121</v>
      </c>
      <c r="B8" s="230">
        <v>9</v>
      </c>
      <c r="C8" s="256"/>
      <c r="D8" s="261" t="s">
        <v>112</v>
      </c>
      <c r="E8" s="262">
        <v>3</v>
      </c>
      <c r="F8" s="256"/>
    </row>
    <row r="9" spans="1:6" ht="15" customHeight="1" thickTop="1" thickBot="1">
      <c r="A9" s="251"/>
      <c r="B9" s="252"/>
      <c r="C9" s="256"/>
      <c r="D9" s="251"/>
      <c r="E9" s="252"/>
      <c r="F9" s="256"/>
    </row>
    <row r="10" spans="1:6" ht="15" customHeight="1" thickTop="1" thickBot="1">
      <c r="A10" s="254" t="s">
        <v>330</v>
      </c>
      <c r="B10" s="255">
        <f>SUM(B11:B15)</f>
        <v>21</v>
      </c>
      <c r="C10" s="253" t="s">
        <v>282</v>
      </c>
      <c r="D10" s="254" t="s">
        <v>304</v>
      </c>
      <c r="E10" s="255">
        <f>SUM(E11:E15)</f>
        <v>11</v>
      </c>
      <c r="F10" s="253" t="s">
        <v>283</v>
      </c>
    </row>
    <row r="11" spans="1:6" ht="15" customHeight="1">
      <c r="A11" s="257" t="s">
        <v>123</v>
      </c>
      <c r="B11" s="258">
        <v>3</v>
      </c>
      <c r="C11" s="256"/>
      <c r="D11" s="257" t="s">
        <v>103</v>
      </c>
      <c r="E11" s="258">
        <v>7</v>
      </c>
      <c r="F11" s="256"/>
    </row>
    <row r="12" spans="1:6" ht="15" customHeight="1">
      <c r="A12" s="259" t="s">
        <v>260</v>
      </c>
      <c r="B12" s="260">
        <v>3</v>
      </c>
      <c r="C12" s="256"/>
      <c r="D12" s="259" t="s">
        <v>292</v>
      </c>
      <c r="E12" s="260">
        <v>0</v>
      </c>
      <c r="F12" s="256"/>
    </row>
    <row r="13" spans="1:6" ht="15" customHeight="1">
      <c r="A13" s="259" t="s">
        <v>124</v>
      </c>
      <c r="B13" s="260">
        <v>7</v>
      </c>
      <c r="C13" s="256"/>
      <c r="D13" s="259" t="s">
        <v>105</v>
      </c>
      <c r="E13" s="260">
        <v>3</v>
      </c>
      <c r="F13" s="256"/>
    </row>
    <row r="14" spans="1:6" ht="15" customHeight="1">
      <c r="A14" s="259" t="s">
        <v>125</v>
      </c>
      <c r="B14" s="260">
        <v>4</v>
      </c>
      <c r="C14" s="256"/>
      <c r="D14" s="259" t="s">
        <v>291</v>
      </c>
      <c r="E14" s="260">
        <v>0</v>
      </c>
      <c r="F14" s="256"/>
    </row>
    <row r="15" spans="1:6" ht="15" customHeight="1" thickBot="1">
      <c r="A15" s="261" t="s">
        <v>126</v>
      </c>
      <c r="B15" s="262">
        <v>4</v>
      </c>
      <c r="C15" s="256"/>
      <c r="D15" s="261" t="s">
        <v>331</v>
      </c>
      <c r="E15" s="262">
        <v>1</v>
      </c>
      <c r="F15" s="256"/>
    </row>
    <row r="16" spans="1:6" ht="15" customHeight="1" thickTop="1" thickBot="1">
      <c r="A16" s="251"/>
      <c r="B16" s="252"/>
      <c r="C16" s="256"/>
      <c r="D16" s="251"/>
      <c r="E16" s="252"/>
      <c r="F16" s="256"/>
    </row>
    <row r="17" spans="1:6" ht="15" customHeight="1" thickTop="1" thickBot="1">
      <c r="A17" s="254" t="s">
        <v>332</v>
      </c>
      <c r="B17" s="255">
        <f>SUM(B18:B22)</f>
        <v>20</v>
      </c>
      <c r="C17" s="253" t="s">
        <v>290</v>
      </c>
      <c r="D17" s="254" t="s">
        <v>305</v>
      </c>
      <c r="E17" s="255">
        <f>SUM(E18:E22)</f>
        <v>11</v>
      </c>
      <c r="F17" s="253" t="s">
        <v>282</v>
      </c>
    </row>
    <row r="18" spans="1:6" ht="15" customHeight="1">
      <c r="A18" s="257" t="s">
        <v>308</v>
      </c>
      <c r="B18" s="258">
        <v>5</v>
      </c>
      <c r="C18" s="256"/>
      <c r="D18" s="257" t="s">
        <v>287</v>
      </c>
      <c r="E18" s="258">
        <v>2</v>
      </c>
      <c r="F18" s="256"/>
    </row>
    <row r="19" spans="1:6" ht="15" customHeight="1">
      <c r="A19" s="259" t="s">
        <v>333</v>
      </c>
      <c r="B19" s="260">
        <v>6</v>
      </c>
      <c r="C19" s="256"/>
      <c r="D19" s="259" t="s">
        <v>120</v>
      </c>
      <c r="E19" s="260">
        <v>1</v>
      </c>
      <c r="F19" s="256"/>
    </row>
    <row r="20" spans="1:6" ht="15" customHeight="1">
      <c r="A20" s="259" t="s">
        <v>306</v>
      </c>
      <c r="B20" s="260">
        <v>8</v>
      </c>
      <c r="C20" s="256"/>
      <c r="D20" s="259" t="s">
        <v>273</v>
      </c>
      <c r="E20" s="260">
        <v>4</v>
      </c>
      <c r="F20" s="256"/>
    </row>
    <row r="21" spans="1:6" ht="15" customHeight="1">
      <c r="A21" s="259" t="s">
        <v>310</v>
      </c>
      <c r="B21" s="260">
        <v>1</v>
      </c>
      <c r="C21" s="256"/>
      <c r="D21" s="259" t="s">
        <v>118</v>
      </c>
      <c r="E21" s="260">
        <v>4</v>
      </c>
      <c r="F21" s="256"/>
    </row>
    <row r="22" spans="1:6" ht="15" customHeight="1" thickBot="1">
      <c r="A22" s="261" t="s">
        <v>309</v>
      </c>
      <c r="B22" s="262">
        <v>0</v>
      </c>
      <c r="C22" s="256"/>
      <c r="D22" s="261" t="s">
        <v>289</v>
      </c>
      <c r="E22" s="262">
        <v>0</v>
      </c>
      <c r="F22" s="256"/>
    </row>
    <row r="23" spans="1:6" ht="15" customHeight="1" thickTop="1" thickBot="1">
      <c r="A23" s="251"/>
      <c r="B23" s="252"/>
      <c r="C23" s="256"/>
      <c r="D23" s="251"/>
      <c r="E23" s="252"/>
      <c r="F23" s="256"/>
    </row>
    <row r="24" spans="1:6" ht="15" customHeight="1" thickTop="1" thickBot="1">
      <c r="A24" s="254" t="s">
        <v>334</v>
      </c>
      <c r="B24" s="255">
        <f>SUM(B25:B29)</f>
        <v>14</v>
      </c>
      <c r="C24" s="253" t="s">
        <v>335</v>
      </c>
      <c r="D24" s="254" t="s">
        <v>301</v>
      </c>
      <c r="E24" s="255">
        <f>SUM(E25:E29)</f>
        <v>7</v>
      </c>
      <c r="F24" s="253" t="s">
        <v>336</v>
      </c>
    </row>
    <row r="25" spans="1:6" ht="15" customHeight="1">
      <c r="A25" s="257" t="s">
        <v>249</v>
      </c>
      <c r="B25" s="258">
        <v>4</v>
      </c>
      <c r="C25" s="256"/>
      <c r="D25" s="257" t="s">
        <v>262</v>
      </c>
      <c r="E25" s="258">
        <v>0</v>
      </c>
      <c r="F25" s="256"/>
    </row>
    <row r="26" spans="1:6" ht="15" customHeight="1">
      <c r="A26" s="259" t="s">
        <v>38</v>
      </c>
      <c r="B26" s="260">
        <v>0</v>
      </c>
      <c r="C26" s="256"/>
      <c r="D26" s="259" t="s">
        <v>265</v>
      </c>
      <c r="E26" s="260">
        <v>3</v>
      </c>
      <c r="F26" s="256"/>
    </row>
    <row r="27" spans="1:6" ht="15" customHeight="1">
      <c r="A27" s="259" t="s">
        <v>284</v>
      </c>
      <c r="B27" s="260">
        <v>0</v>
      </c>
      <c r="C27" s="256"/>
      <c r="D27" s="259" t="s">
        <v>303</v>
      </c>
      <c r="E27" s="260">
        <v>1</v>
      </c>
      <c r="F27" s="256"/>
    </row>
    <row r="28" spans="1:6" ht="15" customHeight="1">
      <c r="A28" s="259" t="s">
        <v>39</v>
      </c>
      <c r="B28" s="260">
        <v>7</v>
      </c>
      <c r="C28" s="256"/>
      <c r="D28" s="259" t="s">
        <v>302</v>
      </c>
      <c r="E28" s="260">
        <v>0</v>
      </c>
      <c r="F28" s="256"/>
    </row>
    <row r="29" spans="1:6" ht="15" customHeight="1" thickBot="1">
      <c r="A29" s="261" t="s">
        <v>40</v>
      </c>
      <c r="B29" s="262">
        <v>3</v>
      </c>
      <c r="C29" s="256"/>
      <c r="D29" s="261" t="s">
        <v>337</v>
      </c>
      <c r="E29" s="262">
        <v>3</v>
      </c>
      <c r="F29" s="256"/>
    </row>
    <row r="30" spans="1:6" ht="15" customHeight="1" thickTop="1" thickBot="1">
      <c r="A30" s="251"/>
      <c r="B30" s="252"/>
      <c r="C30" s="256"/>
      <c r="D30" s="251"/>
      <c r="E30" s="252"/>
      <c r="F30" s="256"/>
    </row>
    <row r="31" spans="1:6" ht="15" customHeight="1" thickTop="1" thickBot="1">
      <c r="A31" s="254" t="s">
        <v>311</v>
      </c>
      <c r="B31" s="255">
        <f>SUM(B32:B36)</f>
        <v>14</v>
      </c>
      <c r="C31" s="253" t="s">
        <v>281</v>
      </c>
      <c r="D31" s="254" t="s">
        <v>300</v>
      </c>
      <c r="E31" s="255">
        <f>SUM(E32:E36)</f>
        <v>7</v>
      </c>
      <c r="F31" s="253" t="s">
        <v>281</v>
      </c>
    </row>
    <row r="32" spans="1:6" ht="15" customHeight="1">
      <c r="A32" s="257" t="s">
        <v>286</v>
      </c>
      <c r="B32" s="258">
        <v>0</v>
      </c>
      <c r="C32" s="256"/>
      <c r="D32" s="257" t="s">
        <v>101</v>
      </c>
      <c r="E32" s="258">
        <v>1</v>
      </c>
      <c r="F32" s="256"/>
    </row>
    <row r="33" spans="1:6" ht="15" customHeight="1">
      <c r="A33" s="259" t="s">
        <v>285</v>
      </c>
      <c r="B33" s="260">
        <v>2</v>
      </c>
      <c r="C33" s="256"/>
      <c r="D33" s="259" t="s">
        <v>100</v>
      </c>
      <c r="E33" s="260">
        <v>0</v>
      </c>
      <c r="F33" s="256"/>
    </row>
    <row r="34" spans="1:6" ht="15" customHeight="1">
      <c r="A34" s="259" t="s">
        <v>107</v>
      </c>
      <c r="B34" s="260">
        <v>4</v>
      </c>
      <c r="C34" s="256"/>
      <c r="D34" s="259" t="s">
        <v>269</v>
      </c>
      <c r="E34" s="260">
        <v>1</v>
      </c>
      <c r="F34" s="256"/>
    </row>
    <row r="35" spans="1:6" ht="15" customHeight="1">
      <c r="A35" s="259" t="s">
        <v>43</v>
      </c>
      <c r="B35" s="260">
        <v>3</v>
      </c>
      <c r="C35" s="256"/>
      <c r="D35" s="259" t="s">
        <v>338</v>
      </c>
      <c r="E35" s="260">
        <v>2</v>
      </c>
      <c r="F35" s="256"/>
    </row>
    <row r="36" spans="1:6" ht="15" customHeight="1" thickBot="1">
      <c r="A36" s="261" t="s">
        <v>133</v>
      </c>
      <c r="B36" s="262">
        <v>5</v>
      </c>
      <c r="C36" s="256"/>
      <c r="D36" s="261" t="s">
        <v>44</v>
      </c>
      <c r="E36" s="262">
        <v>3</v>
      </c>
      <c r="F36" s="256"/>
    </row>
    <row r="37" spans="1:6" ht="15" customHeight="1" thickTop="1" thickBot="1">
      <c r="A37" s="251"/>
      <c r="B37" s="252"/>
      <c r="C37" s="256"/>
      <c r="D37" s="251"/>
      <c r="E37" s="252"/>
      <c r="F37" s="256"/>
    </row>
    <row r="38" spans="1:6" ht="15" customHeight="1" thickTop="1" thickBot="1">
      <c r="A38" s="254" t="s">
        <v>339</v>
      </c>
      <c r="B38" s="255">
        <f>SUM(B39:B43)</f>
        <v>14</v>
      </c>
      <c r="C38" s="253" t="s">
        <v>282</v>
      </c>
      <c r="D38" s="254" t="s">
        <v>340</v>
      </c>
      <c r="E38" s="255">
        <f>SUM(E39:E43)</f>
        <v>0</v>
      </c>
      <c r="F38" s="253" t="s">
        <v>341</v>
      </c>
    </row>
    <row r="39" spans="1:6" ht="15" customHeight="1">
      <c r="A39" s="257" t="s">
        <v>109</v>
      </c>
      <c r="B39" s="258">
        <v>4</v>
      </c>
      <c r="C39" s="256"/>
      <c r="D39" s="257"/>
      <c r="E39" s="258">
        <v>0</v>
      </c>
      <c r="F39" s="256"/>
    </row>
    <row r="40" spans="1:6" ht="15" customHeight="1">
      <c r="A40" s="259" t="s">
        <v>111</v>
      </c>
      <c r="B40" s="260">
        <v>4</v>
      </c>
      <c r="C40" s="256"/>
      <c r="D40" s="259"/>
      <c r="E40" s="260">
        <v>0</v>
      </c>
      <c r="F40" s="256"/>
    </row>
    <row r="41" spans="1:6" ht="15" customHeight="1">
      <c r="A41" s="259" t="s">
        <v>41</v>
      </c>
      <c r="B41" s="260">
        <v>1</v>
      </c>
      <c r="C41" s="256"/>
      <c r="D41" s="259"/>
      <c r="E41" s="260">
        <v>0</v>
      </c>
      <c r="F41" s="256"/>
    </row>
    <row r="42" spans="1:6" ht="15" customHeight="1">
      <c r="A42" s="259" t="s">
        <v>113</v>
      </c>
      <c r="B42" s="260">
        <v>1</v>
      </c>
      <c r="C42" s="256"/>
      <c r="D42" s="259"/>
      <c r="E42" s="260">
        <v>0</v>
      </c>
      <c r="F42" s="256"/>
    </row>
    <row r="43" spans="1:6" ht="15" customHeight="1" thickBot="1">
      <c r="A43" s="261" t="s">
        <v>115</v>
      </c>
      <c r="B43" s="262">
        <v>4</v>
      </c>
      <c r="C43" s="256"/>
      <c r="D43" s="261"/>
      <c r="E43" s="262">
        <v>0</v>
      </c>
      <c r="F43" s="256"/>
    </row>
    <row r="44" spans="1:6" ht="15" customHeight="1" thickTop="1" thickBot="1">
      <c r="A44" s="251"/>
      <c r="B44" s="252"/>
      <c r="C44" s="256"/>
      <c r="D44" s="263"/>
      <c r="E44" s="263"/>
      <c r="F44" s="256"/>
    </row>
    <row r="45" spans="1:6" ht="16.2" thickTop="1" thickBot="1">
      <c r="A45" s="254" t="s">
        <v>342</v>
      </c>
      <c r="B45" s="255">
        <f>SUM(B46:B50)</f>
        <v>13</v>
      </c>
      <c r="C45" s="253" t="s">
        <v>283</v>
      </c>
      <c r="D45" s="264" t="s">
        <v>127</v>
      </c>
      <c r="E45" s="265"/>
    </row>
    <row r="46" spans="1:6">
      <c r="A46" s="257" t="s">
        <v>288</v>
      </c>
      <c r="B46" s="258">
        <v>2</v>
      </c>
      <c r="C46" s="256"/>
      <c r="D46" s="280" t="s">
        <v>121</v>
      </c>
      <c r="E46" s="281">
        <v>9</v>
      </c>
      <c r="F46" s="60" t="s">
        <v>343</v>
      </c>
    </row>
    <row r="47" spans="1:6">
      <c r="A47" s="259" t="s">
        <v>261</v>
      </c>
      <c r="B47" s="260">
        <v>3</v>
      </c>
      <c r="C47" s="256"/>
      <c r="D47" s="225" t="s">
        <v>306</v>
      </c>
      <c r="E47" s="266">
        <v>8</v>
      </c>
      <c r="F47" s="60" t="s">
        <v>4</v>
      </c>
    </row>
    <row r="48" spans="1:6">
      <c r="A48" s="259" t="s">
        <v>307</v>
      </c>
      <c r="B48" s="260">
        <v>3</v>
      </c>
      <c r="C48" s="256"/>
      <c r="D48" s="225" t="s">
        <v>124</v>
      </c>
      <c r="E48" s="266">
        <v>7</v>
      </c>
      <c r="F48" s="60" t="s">
        <v>4</v>
      </c>
    </row>
    <row r="49" spans="1:6">
      <c r="A49" s="259" t="s">
        <v>344</v>
      </c>
      <c r="B49" s="260">
        <v>0</v>
      </c>
      <c r="C49" s="256"/>
      <c r="D49" s="259" t="s">
        <v>39</v>
      </c>
      <c r="E49" s="267">
        <v>7</v>
      </c>
      <c r="F49" s="60" t="s">
        <v>312</v>
      </c>
    </row>
    <row r="50" spans="1:6" ht="15.6" thickBot="1">
      <c r="A50" s="261" t="s">
        <v>122</v>
      </c>
      <c r="B50" s="262">
        <v>5</v>
      </c>
      <c r="C50" s="256"/>
      <c r="D50" s="259" t="s">
        <v>103</v>
      </c>
      <c r="E50" s="267">
        <v>7</v>
      </c>
      <c r="F50" s="60"/>
    </row>
    <row r="51" spans="1:6" ht="15.6" thickTop="1"/>
  </sheetData>
  <mergeCells count="1">
    <mergeCell ref="A1:E1"/>
  </mergeCells>
  <pageMargins left="0.74803149606299213" right="0.55118110236220474" top="0.19685039370078741" bottom="0.19685039370078741" header="0.51181102362204722" footer="0.51181102362204722"/>
  <pageSetup paperSize="9" scale="9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4"/>
  <sheetViews>
    <sheetView topLeftCell="A17" zoomScale="75" workbookViewId="0">
      <selection activeCell="B24" sqref="B24"/>
    </sheetView>
  </sheetViews>
  <sheetFormatPr defaultColWidth="9.33203125" defaultRowHeight="13.2"/>
  <cols>
    <col min="1" max="2" width="9.33203125" style="8"/>
    <col min="3" max="3" width="4.6640625" style="8" customWidth="1"/>
    <col min="4" max="4" width="12.6640625" style="8" bestFit="1" customWidth="1"/>
    <col min="5" max="6" width="9.33203125" style="8"/>
    <col min="7" max="7" width="13.33203125" style="8" customWidth="1"/>
    <col min="8" max="8" width="9.33203125" style="8"/>
    <col min="9" max="9" width="11.33203125" style="8" bestFit="1" customWidth="1"/>
    <col min="10" max="12" width="9.33203125" style="8"/>
    <col min="13" max="13" width="10.33203125" style="8" customWidth="1"/>
    <col min="14" max="16384" width="9.33203125" style="8"/>
  </cols>
  <sheetData>
    <row r="1" spans="1:13" s="1" customFormat="1" ht="25.2">
      <c r="A1" s="282" t="s">
        <v>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</row>
    <row r="2" spans="1:13" s="1" customFormat="1" ht="25.2">
      <c r="A2" s="282" t="s">
        <v>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</row>
    <row r="3" spans="1:13" s="1" customFormat="1" ht="25.2">
      <c r="A3" s="282" t="s">
        <v>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</row>
    <row r="4" spans="1:13" s="1" customFormat="1" ht="25.2">
      <c r="A4" s="282" t="s">
        <v>3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</row>
    <row r="5" spans="1:13" s="2" customFormat="1" ht="13.8"/>
    <row r="6" spans="1:13" s="2" customFormat="1" ht="13.8">
      <c r="B6" s="3"/>
    </row>
    <row r="7" spans="1:13" s="5" customFormat="1" ht="19.8">
      <c r="A7" s="4"/>
      <c r="I7" s="6" t="s">
        <v>4</v>
      </c>
    </row>
    <row r="20" spans="1:9" ht="60.6">
      <c r="A20" s="7" t="s">
        <v>128</v>
      </c>
      <c r="E20" s="9"/>
      <c r="F20" s="9"/>
      <c r="G20" s="9"/>
      <c r="H20" s="9"/>
      <c r="I20" s="9"/>
    </row>
    <row r="21" spans="1:9" ht="60.6">
      <c r="D21" s="7"/>
      <c r="E21" s="9"/>
      <c r="F21" s="9"/>
      <c r="G21" s="9"/>
      <c r="H21" s="9"/>
      <c r="I21" s="9"/>
    </row>
    <row r="22" spans="1:9" ht="60.6">
      <c r="D22" s="7"/>
      <c r="E22" s="9"/>
      <c r="F22" s="9"/>
      <c r="G22" s="9"/>
      <c r="H22" s="9"/>
      <c r="I22" s="9"/>
    </row>
    <row r="23" spans="1:9" ht="60.6">
      <c r="B23" s="7" t="s">
        <v>345</v>
      </c>
      <c r="D23" s="7"/>
      <c r="E23" s="9"/>
      <c r="F23" s="9"/>
      <c r="G23" s="9"/>
      <c r="H23" s="9"/>
      <c r="I23" s="9"/>
    </row>
    <row r="24" spans="1:9" ht="60.6">
      <c r="D24" s="7"/>
      <c r="E24" s="9"/>
      <c r="F24" s="9"/>
      <c r="G24" s="9"/>
      <c r="H24" s="9"/>
      <c r="I24" s="9"/>
    </row>
    <row r="25" spans="1:9" ht="60.6">
      <c r="D25" s="7"/>
      <c r="E25" s="9"/>
      <c r="F25" s="9"/>
      <c r="G25" s="9"/>
      <c r="H25" s="9"/>
      <c r="I25" s="9"/>
    </row>
    <row r="26" spans="1:9" ht="60.6">
      <c r="D26" s="9"/>
      <c r="E26" s="9"/>
      <c r="F26" s="10" t="s">
        <v>314</v>
      </c>
      <c r="H26" s="9"/>
      <c r="I26" s="9"/>
    </row>
    <row r="27" spans="1:9" ht="60">
      <c r="D27" s="9"/>
      <c r="E27" s="9"/>
      <c r="F27" s="9"/>
      <c r="G27" s="9"/>
      <c r="H27" s="9"/>
      <c r="I27" s="9"/>
    </row>
    <row r="28" spans="1:9" ht="60">
      <c r="D28" s="9"/>
      <c r="E28" s="9"/>
      <c r="F28" s="9"/>
      <c r="G28" s="9"/>
      <c r="H28" s="9"/>
      <c r="I28" s="9"/>
    </row>
    <row r="29" spans="1:9" ht="60">
      <c r="D29" s="9"/>
      <c r="E29" s="9"/>
      <c r="F29" s="9"/>
      <c r="G29" s="9"/>
      <c r="H29" s="9"/>
      <c r="I29" s="9"/>
    </row>
    <row r="30" spans="1:9" ht="60">
      <c r="D30" s="9"/>
      <c r="E30" s="9"/>
      <c r="F30" s="9"/>
      <c r="G30" s="9"/>
      <c r="H30" s="9"/>
      <c r="I30" s="9"/>
    </row>
    <row r="31" spans="1:9" ht="60">
      <c r="D31" s="9"/>
      <c r="E31" s="9"/>
      <c r="F31" s="9"/>
      <c r="G31" s="9"/>
      <c r="H31" s="9"/>
      <c r="I31" s="9"/>
    </row>
    <row r="32" spans="1:9" ht="60">
      <c r="D32" s="9"/>
      <c r="E32" s="9"/>
      <c r="F32" s="9"/>
      <c r="G32" s="9"/>
      <c r="H32" s="9"/>
      <c r="I32" s="9"/>
    </row>
    <row r="33" spans="4:9" ht="60">
      <c r="D33" s="9"/>
      <c r="E33" s="9"/>
      <c r="F33" s="9"/>
      <c r="G33" s="9"/>
      <c r="H33" s="9"/>
      <c r="I33" s="9"/>
    </row>
    <row r="34" spans="4:9" ht="60">
      <c r="D34" s="9"/>
      <c r="E34" s="9"/>
      <c r="F34" s="9"/>
      <c r="G34" s="9"/>
      <c r="H34" s="9"/>
      <c r="I34" s="9"/>
    </row>
  </sheetData>
  <mergeCells count="4">
    <mergeCell ref="A1:M1"/>
    <mergeCell ref="A2:M2"/>
    <mergeCell ref="A3:M3"/>
    <mergeCell ref="A4:M4"/>
  </mergeCells>
  <pageMargins left="0" right="0" top="0.19685039370078741" bottom="0.19685039370078741" header="0" footer="0"/>
  <pageSetup paperSize="9" scale="81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0819C-90E2-47BA-B5D5-E6CDE0B304BB}">
  <sheetPr>
    <pageSetUpPr fitToPage="1"/>
  </sheetPr>
  <dimension ref="A1:K76"/>
  <sheetViews>
    <sheetView workbookViewId="0"/>
  </sheetViews>
  <sheetFormatPr defaultRowHeight="13.2"/>
  <cols>
    <col min="1" max="1" width="26.44140625" customWidth="1"/>
    <col min="2" max="2" width="21.6640625" customWidth="1"/>
    <col min="3" max="3" width="5.6640625" customWidth="1"/>
    <col min="4" max="4" width="21.6640625" customWidth="1"/>
    <col min="5" max="5" width="5.6640625" customWidth="1"/>
    <col min="6" max="6" width="21.6640625" customWidth="1"/>
    <col min="7" max="7" width="5.6640625" customWidth="1"/>
    <col min="8" max="8" width="21.6640625" customWidth="1"/>
    <col min="9" max="9" width="3.6640625" customWidth="1"/>
  </cols>
  <sheetData>
    <row r="1" spans="1:11" ht="15.6">
      <c r="A1" s="61" t="s">
        <v>129</v>
      </c>
      <c r="B1" s="61"/>
      <c r="C1" s="61"/>
      <c r="D1" s="61"/>
      <c r="E1" s="61"/>
      <c r="F1" s="61"/>
      <c r="G1" s="61"/>
      <c r="H1" s="61"/>
      <c r="I1" s="61"/>
      <c r="J1" s="268"/>
      <c r="K1" s="268"/>
    </row>
    <row r="2" spans="1:11" ht="13.8" thickBot="1"/>
    <row r="3" spans="1:11" s="11" customFormat="1" ht="13.8" thickBot="1">
      <c r="B3" s="283">
        <v>2023</v>
      </c>
      <c r="C3" s="284"/>
      <c r="D3" s="12">
        <v>2022</v>
      </c>
      <c r="E3" s="13"/>
      <c r="F3" s="12">
        <v>2021</v>
      </c>
      <c r="G3" s="13"/>
      <c r="H3" s="12">
        <v>2020</v>
      </c>
      <c r="I3" s="13"/>
    </row>
    <row r="5" spans="1:11" ht="13.8">
      <c r="A5" s="14" t="s">
        <v>346</v>
      </c>
      <c r="B5" s="14"/>
      <c r="C5" s="14"/>
      <c r="D5" s="14"/>
      <c r="E5" s="14"/>
      <c r="F5" s="14"/>
      <c r="G5" s="14"/>
      <c r="H5" s="14"/>
      <c r="I5" s="14"/>
    </row>
    <row r="6" spans="1:11" ht="13.8" thickBot="1"/>
    <row r="7" spans="1:11">
      <c r="A7" s="15" t="s">
        <v>6</v>
      </c>
      <c r="B7" s="234" t="s">
        <v>53</v>
      </c>
      <c r="C7" s="239">
        <v>54</v>
      </c>
      <c r="D7" s="234" t="s">
        <v>14</v>
      </c>
      <c r="E7" s="239">
        <v>58</v>
      </c>
      <c r="F7" s="234" t="s">
        <v>18</v>
      </c>
      <c r="G7" s="239">
        <v>28</v>
      </c>
      <c r="H7" s="234" t="s">
        <v>82</v>
      </c>
      <c r="I7" s="239">
        <v>28</v>
      </c>
    </row>
    <row r="8" spans="1:11" s="21" customFormat="1">
      <c r="A8" s="18" t="s">
        <v>8</v>
      </c>
      <c r="B8" s="216">
        <v>2.25</v>
      </c>
      <c r="C8" s="20"/>
      <c r="D8" s="19">
        <v>2.5217391304347827</v>
      </c>
      <c r="E8" s="20" t="s">
        <v>4</v>
      </c>
      <c r="F8" s="19">
        <v>1.8666666666666667</v>
      </c>
      <c r="G8" s="20" t="s">
        <v>4</v>
      </c>
      <c r="H8" s="19">
        <v>2.1538461538461537</v>
      </c>
      <c r="I8" s="20" t="s">
        <v>4</v>
      </c>
    </row>
    <row r="9" spans="1:11">
      <c r="A9" s="22" t="s">
        <v>9</v>
      </c>
      <c r="B9" s="192" t="s">
        <v>50</v>
      </c>
      <c r="C9" s="220">
        <v>34</v>
      </c>
      <c r="D9" s="192" t="s">
        <v>53</v>
      </c>
      <c r="E9" s="220">
        <v>48</v>
      </c>
      <c r="F9" s="192" t="s">
        <v>90</v>
      </c>
      <c r="G9" s="220">
        <v>27</v>
      </c>
      <c r="H9" s="192" t="s">
        <v>14</v>
      </c>
      <c r="I9" s="220">
        <v>28</v>
      </c>
    </row>
    <row r="10" spans="1:11">
      <c r="A10" s="22" t="s">
        <v>11</v>
      </c>
      <c r="B10" s="192" t="s">
        <v>72</v>
      </c>
      <c r="C10" s="220">
        <v>33</v>
      </c>
      <c r="D10" s="192" t="s">
        <v>16</v>
      </c>
      <c r="E10" s="220">
        <v>40</v>
      </c>
      <c r="F10" s="192" t="s">
        <v>16</v>
      </c>
      <c r="G10" s="220">
        <v>24</v>
      </c>
      <c r="H10" s="192" t="s">
        <v>16</v>
      </c>
      <c r="I10" s="220">
        <v>26</v>
      </c>
    </row>
    <row r="11" spans="1:11">
      <c r="A11" s="22" t="s">
        <v>13</v>
      </c>
      <c r="B11" s="192" t="s">
        <v>60</v>
      </c>
      <c r="C11" s="220">
        <v>32</v>
      </c>
      <c r="D11" s="192" t="s">
        <v>82</v>
      </c>
      <c r="E11" s="220">
        <v>38</v>
      </c>
      <c r="F11" s="192" t="s">
        <v>82</v>
      </c>
      <c r="G11" s="220">
        <v>23</v>
      </c>
      <c r="H11" s="192" t="s">
        <v>234</v>
      </c>
      <c r="I11" s="220">
        <v>23</v>
      </c>
    </row>
    <row r="12" spans="1:11">
      <c r="A12" s="22" t="s">
        <v>15</v>
      </c>
      <c r="B12" s="192" t="s">
        <v>14</v>
      </c>
      <c r="C12" s="220">
        <v>31</v>
      </c>
      <c r="D12" s="192" t="s">
        <v>76</v>
      </c>
      <c r="E12" s="220">
        <v>33</v>
      </c>
      <c r="F12" s="192" t="s">
        <v>24</v>
      </c>
      <c r="G12" s="220">
        <v>21</v>
      </c>
      <c r="H12" s="192" t="s">
        <v>235</v>
      </c>
      <c r="I12" s="220">
        <v>21</v>
      </c>
    </row>
    <row r="13" spans="1:11">
      <c r="A13" s="22" t="s">
        <v>17</v>
      </c>
      <c r="B13" s="192" t="s">
        <v>16</v>
      </c>
      <c r="C13" s="220">
        <v>31</v>
      </c>
      <c r="D13" s="192" t="s">
        <v>75</v>
      </c>
      <c r="E13" s="220">
        <v>29</v>
      </c>
      <c r="F13" s="192" t="s">
        <v>10</v>
      </c>
      <c r="G13" s="220">
        <v>19</v>
      </c>
      <c r="H13" s="192" t="s">
        <v>55</v>
      </c>
      <c r="I13" s="220">
        <v>20</v>
      </c>
    </row>
    <row r="14" spans="1:11">
      <c r="A14" s="22" t="s">
        <v>19</v>
      </c>
      <c r="B14" s="192" t="s">
        <v>239</v>
      </c>
      <c r="C14" s="220">
        <v>30</v>
      </c>
      <c r="D14" s="192" t="s">
        <v>55</v>
      </c>
      <c r="E14" s="220">
        <v>28</v>
      </c>
      <c r="F14" s="192" t="s">
        <v>14</v>
      </c>
      <c r="G14" s="220">
        <v>17</v>
      </c>
      <c r="H14" s="192" t="s">
        <v>90</v>
      </c>
      <c r="I14" s="220">
        <v>18</v>
      </c>
    </row>
    <row r="15" spans="1:11">
      <c r="A15" s="22" t="s">
        <v>21</v>
      </c>
      <c r="B15" s="192" t="s">
        <v>24</v>
      </c>
      <c r="C15" s="220">
        <v>29</v>
      </c>
      <c r="D15" s="192" t="s">
        <v>33</v>
      </c>
      <c r="E15" s="220">
        <v>28</v>
      </c>
      <c r="F15" s="192" t="s">
        <v>240</v>
      </c>
      <c r="G15" s="220">
        <v>17</v>
      </c>
      <c r="H15" s="192" t="s">
        <v>22</v>
      </c>
      <c r="I15" s="220">
        <v>17</v>
      </c>
    </row>
    <row r="16" spans="1:11">
      <c r="A16" s="22" t="s">
        <v>23</v>
      </c>
      <c r="B16" s="192" t="s">
        <v>92</v>
      </c>
      <c r="C16" s="220">
        <v>28</v>
      </c>
      <c r="D16" s="192" t="s">
        <v>24</v>
      </c>
      <c r="E16" s="220">
        <v>25</v>
      </c>
      <c r="F16" s="192" t="s">
        <v>88</v>
      </c>
      <c r="G16" s="220">
        <v>16</v>
      </c>
      <c r="H16" s="192" t="s">
        <v>79</v>
      </c>
      <c r="I16" s="220">
        <v>17</v>
      </c>
    </row>
    <row r="17" spans="1:9">
      <c r="A17" s="22" t="s">
        <v>25</v>
      </c>
      <c r="B17" s="192" t="s">
        <v>26</v>
      </c>
      <c r="C17" s="220">
        <v>28</v>
      </c>
      <c r="D17" s="192" t="s">
        <v>12</v>
      </c>
      <c r="E17" s="220">
        <v>24</v>
      </c>
      <c r="F17" s="192" t="s">
        <v>234</v>
      </c>
      <c r="G17" s="220">
        <v>16</v>
      </c>
      <c r="H17" s="192" t="s">
        <v>240</v>
      </c>
      <c r="I17" s="220">
        <v>15</v>
      </c>
    </row>
    <row r="18" spans="1:9">
      <c r="A18" s="22"/>
      <c r="B18" s="26"/>
      <c r="C18" s="27"/>
      <c r="D18" s="26"/>
      <c r="E18" s="27"/>
      <c r="F18" s="26"/>
      <c r="G18" s="27"/>
      <c r="H18" s="26"/>
      <c r="I18" s="27"/>
    </row>
    <row r="19" spans="1:9">
      <c r="A19" s="22" t="s">
        <v>27</v>
      </c>
      <c r="B19" s="217">
        <v>24</v>
      </c>
      <c r="C19" s="27"/>
      <c r="D19" s="217">
        <v>23</v>
      </c>
      <c r="E19" s="27"/>
      <c r="F19" s="217">
        <v>15</v>
      </c>
      <c r="G19" s="27"/>
      <c r="H19" s="217">
        <v>13</v>
      </c>
      <c r="I19" s="27"/>
    </row>
    <row r="20" spans="1:9">
      <c r="A20" s="22" t="s">
        <v>28</v>
      </c>
      <c r="B20" s="217">
        <v>11930</v>
      </c>
      <c r="C20" s="27"/>
      <c r="D20" s="217">
        <v>11940</v>
      </c>
      <c r="E20" s="27"/>
      <c r="F20" s="217">
        <v>6530</v>
      </c>
      <c r="G20" s="27"/>
      <c r="H20" s="217">
        <v>5370</v>
      </c>
      <c r="I20" s="27"/>
    </row>
    <row r="21" spans="1:9">
      <c r="A21" s="22" t="s">
        <v>29</v>
      </c>
      <c r="B21" s="217">
        <v>1035</v>
      </c>
      <c r="C21" s="27"/>
      <c r="D21" s="217">
        <v>1011</v>
      </c>
      <c r="E21" s="27"/>
      <c r="F21" s="217">
        <v>535</v>
      </c>
      <c r="G21" s="27"/>
      <c r="H21" s="217">
        <v>520</v>
      </c>
      <c r="I21" s="27"/>
    </row>
    <row r="22" spans="1:9">
      <c r="A22" s="22" t="s">
        <v>30</v>
      </c>
      <c r="B22" s="217">
        <v>0.87</v>
      </c>
      <c r="C22" s="27"/>
      <c r="D22" s="217">
        <v>0.85</v>
      </c>
      <c r="E22" s="27"/>
      <c r="F22" s="217">
        <v>0.82</v>
      </c>
      <c r="G22" s="27"/>
      <c r="H22" s="217">
        <v>0.97</v>
      </c>
      <c r="I22" s="27"/>
    </row>
    <row r="23" spans="1:9" ht="13.8" thickBot="1">
      <c r="A23" s="29" t="s">
        <v>31</v>
      </c>
      <c r="B23" s="218">
        <v>49.7</v>
      </c>
      <c r="C23" s="31"/>
      <c r="D23" s="218">
        <v>51.9</v>
      </c>
      <c r="E23" s="31"/>
      <c r="F23" s="218">
        <v>43.5</v>
      </c>
      <c r="G23" s="31"/>
      <c r="H23" s="218">
        <v>41.3</v>
      </c>
      <c r="I23" s="31"/>
    </row>
    <row r="24" spans="1:9">
      <c r="A24" s="11"/>
      <c r="B24" s="11"/>
      <c r="C24" s="11"/>
      <c r="D24" s="11"/>
      <c r="E24" s="11"/>
      <c r="F24" s="11"/>
      <c r="G24" s="11"/>
      <c r="H24" s="11"/>
      <c r="I24" s="11"/>
    </row>
    <row r="25" spans="1:9" ht="13.8">
      <c r="A25" s="32" t="s">
        <v>347</v>
      </c>
      <c r="B25" s="32"/>
      <c r="C25" s="32"/>
      <c r="D25" s="32"/>
      <c r="E25" s="32"/>
      <c r="F25" s="32"/>
      <c r="G25" s="32"/>
      <c r="H25" s="32"/>
      <c r="I25" s="32"/>
    </row>
    <row r="26" spans="1:9" ht="13.8" thickBot="1"/>
    <row r="27" spans="1:9">
      <c r="A27" s="15" t="s">
        <v>32</v>
      </c>
      <c r="B27" s="276" t="s">
        <v>315</v>
      </c>
      <c r="C27" s="240">
        <v>16</v>
      </c>
      <c r="D27" s="193" t="s">
        <v>267</v>
      </c>
      <c r="E27" s="240">
        <v>16</v>
      </c>
      <c r="F27" s="193" t="s">
        <v>280</v>
      </c>
      <c r="G27" s="240">
        <v>9</v>
      </c>
      <c r="H27" s="193" t="s">
        <v>267</v>
      </c>
      <c r="I27" s="240">
        <v>4</v>
      </c>
    </row>
    <row r="28" spans="1:9" s="21" customFormat="1" ht="13.8" thickBot="1">
      <c r="A28" s="33" t="s">
        <v>9</v>
      </c>
      <c r="B28" s="277" t="s">
        <v>267</v>
      </c>
      <c r="C28" s="241">
        <v>14</v>
      </c>
      <c r="D28" s="194" t="s">
        <v>280</v>
      </c>
      <c r="E28" s="241">
        <v>6</v>
      </c>
      <c r="F28" s="194" t="s">
        <v>267</v>
      </c>
      <c r="G28" s="241">
        <v>3</v>
      </c>
      <c r="H28" s="194" t="s">
        <v>244</v>
      </c>
      <c r="I28" s="241">
        <v>2</v>
      </c>
    </row>
    <row r="29" spans="1:9">
      <c r="A29" s="11"/>
      <c r="B29" s="11"/>
      <c r="C29" s="11"/>
      <c r="D29" s="11"/>
      <c r="E29" s="11"/>
      <c r="F29" s="11"/>
      <c r="G29" s="11"/>
      <c r="H29" s="11"/>
      <c r="I29" s="11"/>
    </row>
    <row r="30" spans="1:9" ht="13.8">
      <c r="A30" s="32" t="s">
        <v>35</v>
      </c>
      <c r="B30" s="32"/>
      <c r="C30" s="32"/>
      <c r="D30" s="32"/>
      <c r="E30" s="32"/>
      <c r="F30" s="32"/>
      <c r="G30" s="32"/>
      <c r="H30" s="32"/>
      <c r="I30" s="32"/>
    </row>
    <row r="31" spans="1:9" ht="13.8" thickBot="1"/>
    <row r="32" spans="1:9">
      <c r="A32" s="15" t="s">
        <v>36</v>
      </c>
      <c r="B32" s="193" t="s">
        <v>104</v>
      </c>
      <c r="C32" s="199">
        <v>5</v>
      </c>
      <c r="D32" s="193" t="s">
        <v>123</v>
      </c>
      <c r="E32" s="199">
        <v>4</v>
      </c>
      <c r="F32" s="193" t="s">
        <v>108</v>
      </c>
      <c r="G32" s="199">
        <v>2</v>
      </c>
      <c r="H32" s="193" t="s">
        <v>109</v>
      </c>
      <c r="I32" s="199">
        <v>9</v>
      </c>
    </row>
    <row r="33" spans="1:11">
      <c r="A33" s="22"/>
      <c r="B33" s="192" t="s">
        <v>247</v>
      </c>
      <c r="C33" s="220">
        <v>4</v>
      </c>
      <c r="D33" s="192" t="s">
        <v>260</v>
      </c>
      <c r="E33" s="220">
        <v>2</v>
      </c>
      <c r="F33" s="192" t="s">
        <v>110</v>
      </c>
      <c r="G33" s="220">
        <v>5</v>
      </c>
      <c r="H33" s="192" t="s">
        <v>115</v>
      </c>
      <c r="I33" s="220">
        <v>1</v>
      </c>
    </row>
    <row r="34" spans="1:11">
      <c r="A34" s="22"/>
      <c r="B34" s="192" t="s">
        <v>248</v>
      </c>
      <c r="C34" s="220">
        <v>4</v>
      </c>
      <c r="D34" s="192" t="s">
        <v>124</v>
      </c>
      <c r="E34" s="220">
        <v>7</v>
      </c>
      <c r="F34" s="192" t="s">
        <v>114</v>
      </c>
      <c r="G34" s="220">
        <v>2</v>
      </c>
      <c r="H34" s="192" t="s">
        <v>41</v>
      </c>
      <c r="I34" s="220">
        <v>7</v>
      </c>
    </row>
    <row r="35" spans="1:11">
      <c r="A35" s="22"/>
      <c r="B35" s="192" t="s">
        <v>119</v>
      </c>
      <c r="C35" s="220">
        <v>1</v>
      </c>
      <c r="D35" s="192" t="s">
        <v>125</v>
      </c>
      <c r="E35" s="220">
        <v>2</v>
      </c>
      <c r="F35" s="192" t="s">
        <v>116</v>
      </c>
      <c r="G35" s="220">
        <v>4</v>
      </c>
      <c r="H35" s="192" t="s">
        <v>111</v>
      </c>
      <c r="I35" s="220">
        <v>5</v>
      </c>
    </row>
    <row r="36" spans="1:11">
      <c r="A36" s="22"/>
      <c r="B36" s="192" t="s">
        <v>121</v>
      </c>
      <c r="C36" s="220">
        <v>9</v>
      </c>
      <c r="D36" s="192" t="s">
        <v>126</v>
      </c>
      <c r="E36" s="220">
        <v>7</v>
      </c>
      <c r="F36" s="192" t="s">
        <v>112</v>
      </c>
      <c r="G36" s="220">
        <v>6</v>
      </c>
      <c r="H36" s="192" t="s">
        <v>117</v>
      </c>
      <c r="I36" s="220">
        <v>1</v>
      </c>
    </row>
    <row r="37" spans="1:11">
      <c r="A37" s="22"/>
      <c r="B37" s="26"/>
      <c r="C37" s="27"/>
      <c r="D37" s="26"/>
      <c r="E37" s="27"/>
      <c r="F37" s="26"/>
      <c r="G37" s="27"/>
      <c r="H37" s="26"/>
      <c r="I37" s="27"/>
    </row>
    <row r="38" spans="1:11" ht="13.8" thickBot="1">
      <c r="A38" s="37" t="s">
        <v>4</v>
      </c>
      <c r="B38" s="223">
        <v>23</v>
      </c>
      <c r="C38" s="39"/>
      <c r="D38" s="223">
        <v>22</v>
      </c>
      <c r="E38" s="39"/>
      <c r="F38" s="223">
        <v>19</v>
      </c>
      <c r="G38" s="39"/>
      <c r="H38" s="223">
        <v>23</v>
      </c>
      <c r="I38" s="39"/>
    </row>
    <row r="39" spans="1:11">
      <c r="A39" s="11"/>
      <c r="B39" s="11"/>
      <c r="C39" s="11"/>
      <c r="D39" s="11"/>
      <c r="E39" s="11"/>
      <c r="F39" s="11"/>
      <c r="G39" s="11"/>
      <c r="H39" s="11"/>
      <c r="I39" s="11"/>
    </row>
    <row r="40" spans="1:11" ht="13.8">
      <c r="A40" s="32" t="s">
        <v>42</v>
      </c>
      <c r="B40" s="32"/>
      <c r="C40" s="32"/>
      <c r="D40" s="32"/>
      <c r="E40" s="32"/>
      <c r="F40" s="32"/>
      <c r="G40" s="32"/>
      <c r="H40" s="32"/>
      <c r="I40" s="32"/>
      <c r="J40" s="40"/>
      <c r="K40" s="40"/>
    </row>
    <row r="41" spans="1:11" ht="13.8" thickBot="1"/>
    <row r="42" spans="1:11">
      <c r="A42" s="15" t="s">
        <v>32</v>
      </c>
      <c r="B42" s="193" t="s">
        <v>296</v>
      </c>
      <c r="C42" s="199">
        <v>8</v>
      </c>
      <c r="D42" s="193" t="s">
        <v>112</v>
      </c>
      <c r="E42" s="199">
        <v>9</v>
      </c>
      <c r="F42" s="193" t="s">
        <v>120</v>
      </c>
      <c r="G42" s="199">
        <v>6</v>
      </c>
      <c r="H42" s="193" t="s">
        <v>121</v>
      </c>
      <c r="I42" s="199">
        <v>10</v>
      </c>
    </row>
    <row r="43" spans="1:11" ht="13.8" thickBot="1">
      <c r="A43" s="37" t="s">
        <v>9</v>
      </c>
      <c r="B43" s="202" t="s">
        <v>72</v>
      </c>
      <c r="C43" s="224">
        <v>7</v>
      </c>
      <c r="D43" s="202" t="s">
        <v>292</v>
      </c>
      <c r="E43" s="224">
        <v>7</v>
      </c>
      <c r="F43" s="202" t="s">
        <v>287</v>
      </c>
      <c r="G43" s="224">
        <v>5</v>
      </c>
      <c r="H43" s="202" t="s">
        <v>124</v>
      </c>
      <c r="I43" s="224">
        <v>9</v>
      </c>
    </row>
    <row r="44" spans="1:11" ht="13.5" customHeight="1">
      <c r="A44" s="11"/>
      <c r="B44" s="11"/>
      <c r="C44" s="11"/>
      <c r="D44" s="11"/>
      <c r="E44" s="11"/>
      <c r="F44" s="11"/>
      <c r="G44" s="11"/>
      <c r="H44" s="11"/>
      <c r="I44" s="11"/>
    </row>
    <row r="45" spans="1:11" ht="13.8">
      <c r="A45" s="32" t="s">
        <v>45</v>
      </c>
      <c r="B45" s="32"/>
      <c r="C45" s="32"/>
      <c r="D45" s="32"/>
      <c r="E45" s="32"/>
      <c r="F45" s="32"/>
      <c r="G45" s="32"/>
      <c r="H45" s="32"/>
      <c r="I45" s="32"/>
    </row>
    <row r="46" spans="1:11" ht="14.4" thickBot="1">
      <c r="A46" s="43"/>
      <c r="B46" s="43"/>
      <c r="C46" s="43"/>
      <c r="D46" s="43"/>
      <c r="E46" s="43"/>
      <c r="F46" s="43"/>
      <c r="G46" s="43"/>
      <c r="H46" s="43"/>
      <c r="I46" s="43"/>
    </row>
    <row r="47" spans="1:11" ht="13.8" thickBot="1">
      <c r="A47" s="44" t="s">
        <v>46</v>
      </c>
      <c r="B47" s="45"/>
      <c r="C47" s="45"/>
      <c r="D47" s="45"/>
      <c r="E47" s="45"/>
      <c r="F47" s="45"/>
      <c r="G47" s="45"/>
      <c r="H47" s="45"/>
      <c r="I47" s="45"/>
    </row>
    <row r="48" spans="1:11" ht="14.1" hidden="1" customHeight="1">
      <c r="A48" s="15" t="s">
        <v>47</v>
      </c>
      <c r="B48" s="234"/>
      <c r="C48" s="234"/>
      <c r="D48" s="244"/>
      <c r="E48" s="47"/>
      <c r="F48" s="244"/>
      <c r="G48" s="47"/>
      <c r="H48" s="244"/>
      <c r="I48" s="47"/>
    </row>
    <row r="49" spans="1:9" s="21" customFormat="1" ht="14.1" hidden="1" customHeight="1">
      <c r="A49" s="18" t="s">
        <v>48</v>
      </c>
      <c r="B49" s="275"/>
      <c r="C49" s="275"/>
      <c r="D49" s="245"/>
      <c r="E49" s="49"/>
      <c r="F49" s="245"/>
      <c r="G49" s="49"/>
      <c r="H49" s="245"/>
      <c r="I49" s="49"/>
    </row>
    <row r="50" spans="1:9" ht="14.1" customHeight="1">
      <c r="A50" s="22" t="s">
        <v>49</v>
      </c>
      <c r="B50" s="192" t="s">
        <v>55</v>
      </c>
      <c r="C50" s="27"/>
      <c r="D50" s="192" t="s">
        <v>234</v>
      </c>
      <c r="E50" s="27"/>
      <c r="F50" s="192" t="s">
        <v>26</v>
      </c>
      <c r="G50" s="27"/>
      <c r="H50" s="192" t="s">
        <v>22</v>
      </c>
      <c r="I50" s="27"/>
    </row>
    <row r="51" spans="1:9" ht="14.1" hidden="1" customHeight="1">
      <c r="A51" s="22" t="s">
        <v>51</v>
      </c>
      <c r="B51" s="192"/>
      <c r="C51" s="27"/>
      <c r="D51" s="196"/>
      <c r="E51" s="51"/>
      <c r="F51" s="196"/>
      <c r="G51" s="51"/>
      <c r="H51" s="196"/>
      <c r="I51" s="51"/>
    </row>
    <row r="52" spans="1:9" ht="14.1" customHeight="1">
      <c r="A52" s="22" t="s">
        <v>52</v>
      </c>
      <c r="B52" s="192" t="s">
        <v>82</v>
      </c>
      <c r="C52" s="27"/>
      <c r="D52" s="192" t="s">
        <v>241</v>
      </c>
      <c r="E52" s="27"/>
      <c r="F52" s="192" t="s">
        <v>10</v>
      </c>
      <c r="G52" s="27"/>
      <c r="H52" s="192" t="s">
        <v>14</v>
      </c>
      <c r="I52" s="27"/>
    </row>
    <row r="53" spans="1:9" ht="14.1" customHeight="1">
      <c r="A53" s="22" t="s">
        <v>54</v>
      </c>
      <c r="B53" s="192" t="s">
        <v>82</v>
      </c>
      <c r="C53" s="27"/>
      <c r="D53" s="192" t="s">
        <v>14</v>
      </c>
      <c r="E53" s="27"/>
      <c r="F53" s="192" t="s">
        <v>82</v>
      </c>
      <c r="G53" s="27"/>
      <c r="H53" s="192" t="s">
        <v>274</v>
      </c>
      <c r="I53" s="27"/>
    </row>
    <row r="54" spans="1:9" ht="14.1" hidden="1" customHeight="1">
      <c r="A54" s="22" t="s">
        <v>56</v>
      </c>
      <c r="B54" s="192"/>
      <c r="C54" s="27"/>
      <c r="D54" s="196"/>
      <c r="E54" s="51"/>
      <c r="F54" s="196"/>
      <c r="G54" s="51"/>
      <c r="H54" s="196"/>
      <c r="I54" s="51"/>
    </row>
    <row r="55" spans="1:9" ht="14.1" customHeight="1">
      <c r="A55" s="22" t="s">
        <v>57</v>
      </c>
      <c r="B55" s="192" t="s">
        <v>241</v>
      </c>
      <c r="C55" s="27"/>
      <c r="D55" s="192" t="s">
        <v>259</v>
      </c>
      <c r="E55" s="27"/>
      <c r="F55" s="192" t="s">
        <v>10</v>
      </c>
      <c r="G55" s="27"/>
      <c r="H55" s="192" t="s">
        <v>18</v>
      </c>
      <c r="I55" s="27"/>
    </row>
    <row r="56" spans="1:9" ht="14.1" hidden="1" customHeight="1">
      <c r="A56" s="22" t="s">
        <v>58</v>
      </c>
      <c r="B56" s="192"/>
      <c r="C56" s="27"/>
      <c r="D56" s="196"/>
      <c r="E56" s="51"/>
      <c r="F56" s="196"/>
      <c r="G56" s="51"/>
      <c r="H56" s="196"/>
      <c r="I56" s="51"/>
    </row>
    <row r="57" spans="1:9" ht="14.1" hidden="1" customHeight="1">
      <c r="A57" s="22" t="s">
        <v>59</v>
      </c>
      <c r="B57" s="192"/>
      <c r="C57" s="27"/>
      <c r="D57" s="196"/>
      <c r="E57" s="51"/>
      <c r="F57" s="196"/>
      <c r="G57" s="51"/>
      <c r="H57" s="196"/>
      <c r="I57" s="51"/>
    </row>
    <row r="58" spans="1:9" ht="14.1" customHeight="1">
      <c r="A58" s="22" t="s">
        <v>61</v>
      </c>
      <c r="B58" s="192" t="s">
        <v>298</v>
      </c>
      <c r="C58" s="27"/>
      <c r="D58" s="192" t="s">
        <v>267</v>
      </c>
      <c r="E58" s="27"/>
      <c r="F58" s="192" t="s">
        <v>280</v>
      </c>
      <c r="G58" s="27"/>
      <c r="H58" s="192" t="s">
        <v>246</v>
      </c>
      <c r="I58" s="27"/>
    </row>
    <row r="59" spans="1:9" ht="14.1" customHeight="1">
      <c r="A59" s="22" t="s">
        <v>62</v>
      </c>
      <c r="B59" s="192" t="s">
        <v>12</v>
      </c>
      <c r="C59" s="27"/>
      <c r="D59" s="192" t="s">
        <v>53</v>
      </c>
      <c r="E59" s="27"/>
      <c r="F59" s="192" t="s">
        <v>12</v>
      </c>
      <c r="G59" s="27"/>
      <c r="H59" s="192" t="s">
        <v>63</v>
      </c>
      <c r="I59" s="27"/>
    </row>
    <row r="60" spans="1:9" ht="14.1" hidden="1" customHeight="1">
      <c r="A60" s="22" t="s">
        <v>64</v>
      </c>
      <c r="B60" s="192"/>
      <c r="C60" s="27"/>
      <c r="D60" s="196"/>
      <c r="E60" s="51"/>
      <c r="F60" s="196"/>
      <c r="G60" s="51"/>
      <c r="H60" s="196"/>
      <c r="I60" s="51"/>
    </row>
    <row r="61" spans="1:9" ht="14.1" customHeight="1">
      <c r="A61" s="22" t="s">
        <v>65</v>
      </c>
      <c r="B61" s="192" t="s">
        <v>26</v>
      </c>
      <c r="C61" s="27"/>
      <c r="D61" s="192" t="s">
        <v>236</v>
      </c>
      <c r="E61" s="27"/>
      <c r="F61" s="192" t="s">
        <v>26</v>
      </c>
      <c r="G61" s="27"/>
      <c r="H61" s="192" t="s">
        <v>33</v>
      </c>
      <c r="I61" s="27"/>
    </row>
    <row r="62" spans="1:9" ht="14.1" customHeight="1">
      <c r="A62" s="22" t="s">
        <v>66</v>
      </c>
      <c r="B62" s="192" t="s">
        <v>259</v>
      </c>
      <c r="C62" s="27"/>
      <c r="D62" s="192" t="s">
        <v>53</v>
      </c>
      <c r="E62" s="27"/>
      <c r="F62" s="192" t="s">
        <v>234</v>
      </c>
      <c r="G62" s="27"/>
      <c r="H62" s="192" t="s">
        <v>18</v>
      </c>
      <c r="I62" s="27"/>
    </row>
    <row r="63" spans="1:9" ht="14.1" customHeight="1">
      <c r="A63" s="52" t="s">
        <v>67</v>
      </c>
      <c r="B63" s="195" t="s">
        <v>96</v>
      </c>
      <c r="C63" s="54"/>
      <c r="D63" s="195" t="s">
        <v>22</v>
      </c>
      <c r="E63" s="54"/>
      <c r="F63" s="195" t="s">
        <v>152</v>
      </c>
      <c r="G63" s="54"/>
      <c r="H63" s="195" t="s">
        <v>239</v>
      </c>
      <c r="I63" s="54"/>
    </row>
    <row r="64" spans="1:9" ht="14.1" hidden="1" customHeight="1">
      <c r="A64" s="22" t="s">
        <v>68</v>
      </c>
      <c r="B64" s="192"/>
      <c r="C64" s="27"/>
      <c r="D64" s="196"/>
      <c r="E64" s="51"/>
      <c r="F64" s="196"/>
      <c r="G64" s="51"/>
      <c r="H64" s="196"/>
      <c r="I64" s="51"/>
    </row>
    <row r="65" spans="1:9" ht="14.1" customHeight="1">
      <c r="A65" s="52" t="s">
        <v>69</v>
      </c>
      <c r="B65" s="195" t="s">
        <v>50</v>
      </c>
      <c r="C65" s="54"/>
      <c r="D65" s="195" t="s">
        <v>82</v>
      </c>
      <c r="E65" s="54"/>
      <c r="F65" s="195" t="s">
        <v>22</v>
      </c>
      <c r="G65" s="54"/>
      <c r="H65" s="195" t="s">
        <v>22</v>
      </c>
      <c r="I65" s="54"/>
    </row>
    <row r="66" spans="1:9" ht="14.1" customHeight="1">
      <c r="A66" s="22" t="s">
        <v>70</v>
      </c>
      <c r="B66" s="192" t="s">
        <v>236</v>
      </c>
      <c r="C66" s="27"/>
      <c r="D66" s="192" t="s">
        <v>12</v>
      </c>
      <c r="E66" s="27"/>
      <c r="F66" s="192" t="s">
        <v>94</v>
      </c>
      <c r="G66" s="27"/>
      <c r="H66" s="192" t="s">
        <v>55</v>
      </c>
      <c r="I66" s="27"/>
    </row>
    <row r="67" spans="1:9" ht="14.1" customHeight="1">
      <c r="A67" s="22" t="s">
        <v>275</v>
      </c>
      <c r="B67" s="192" t="s">
        <v>10</v>
      </c>
      <c r="C67" s="27"/>
      <c r="D67" s="192" t="s">
        <v>16</v>
      </c>
      <c r="E67" s="27"/>
      <c r="F67" s="192" t="s">
        <v>73</v>
      </c>
      <c r="G67" s="27"/>
      <c r="H67" s="192" t="s">
        <v>22</v>
      </c>
      <c r="I67" s="27"/>
    </row>
    <row r="68" spans="1:9" ht="14.1" hidden="1" customHeight="1">
      <c r="A68" s="205" t="s">
        <v>250</v>
      </c>
      <c r="B68" s="206"/>
      <c r="C68" s="242"/>
      <c r="D68" s="196"/>
      <c r="E68" s="51"/>
      <c r="F68" s="196"/>
      <c r="G68" s="51"/>
      <c r="H68" s="196"/>
      <c r="I68" s="51"/>
    </row>
    <row r="69" spans="1:9" ht="14.1" customHeight="1">
      <c r="A69" s="205" t="s">
        <v>263</v>
      </c>
      <c r="B69" s="206" t="s">
        <v>241</v>
      </c>
      <c r="C69" s="242"/>
      <c r="D69" s="206" t="s">
        <v>259</v>
      </c>
      <c r="E69" s="242"/>
      <c r="F69" s="206" t="s">
        <v>53</v>
      </c>
      <c r="G69" s="242"/>
      <c r="H69" s="206" t="s">
        <v>50</v>
      </c>
      <c r="I69" s="242"/>
    </row>
    <row r="70" spans="1:9" ht="14.1" customHeight="1">
      <c r="A70" s="205" t="s">
        <v>264</v>
      </c>
      <c r="B70" s="206" t="s">
        <v>16</v>
      </c>
      <c r="C70" s="242"/>
      <c r="D70" s="206" t="s">
        <v>268</v>
      </c>
      <c r="E70" s="242"/>
      <c r="F70" s="206" t="s">
        <v>60</v>
      </c>
      <c r="G70" s="242"/>
      <c r="H70" s="206" t="s">
        <v>235</v>
      </c>
      <c r="I70" s="242"/>
    </row>
    <row r="71" spans="1:9" ht="14.1" customHeight="1">
      <c r="A71" s="205" t="s">
        <v>270</v>
      </c>
      <c r="B71" s="206" t="s">
        <v>96</v>
      </c>
      <c r="C71" s="242"/>
      <c r="D71" s="206" t="s">
        <v>10</v>
      </c>
      <c r="E71" s="242"/>
      <c r="F71" s="206" t="s">
        <v>18</v>
      </c>
      <c r="G71" s="242"/>
      <c r="H71" s="206" t="s">
        <v>16</v>
      </c>
      <c r="I71" s="242"/>
    </row>
    <row r="72" spans="1:9" ht="14.1" customHeight="1" thickBot="1">
      <c r="A72" s="203" t="s">
        <v>293</v>
      </c>
      <c r="B72" s="204" t="s">
        <v>239</v>
      </c>
      <c r="C72" s="243"/>
      <c r="D72" s="204" t="s">
        <v>82</v>
      </c>
      <c r="E72" s="243"/>
      <c r="F72" s="204" t="s">
        <v>12</v>
      </c>
      <c r="G72" s="243"/>
      <c r="H72" s="204" t="s">
        <v>16</v>
      </c>
      <c r="I72" s="243"/>
    </row>
    <row r="74" spans="1:9" ht="13.8">
      <c r="A74" s="32" t="s">
        <v>254</v>
      </c>
      <c r="B74" s="32"/>
      <c r="C74" s="32"/>
      <c r="D74" s="32"/>
      <c r="E74" s="32"/>
      <c r="F74" s="32"/>
      <c r="G74" s="32"/>
      <c r="H74" s="32"/>
      <c r="I74" s="32"/>
    </row>
    <row r="75" spans="1:9" ht="13.8" thickBot="1"/>
    <row r="76" spans="1:9">
      <c r="A76" s="15" t="s">
        <v>32</v>
      </c>
      <c r="B76" s="193" t="s">
        <v>249</v>
      </c>
      <c r="C76" s="199">
        <v>26</v>
      </c>
      <c r="D76" s="193" t="s">
        <v>104</v>
      </c>
      <c r="E76" s="199">
        <v>21</v>
      </c>
      <c r="F76" s="193" t="s">
        <v>102</v>
      </c>
      <c r="G76" s="199">
        <v>15</v>
      </c>
      <c r="H76" s="193" t="s">
        <v>39</v>
      </c>
      <c r="I76" s="199">
        <v>17</v>
      </c>
    </row>
  </sheetData>
  <mergeCells count="1">
    <mergeCell ref="B3:C3"/>
  </mergeCells>
  <pageMargins left="0.19685039370078741" right="0.15748031496062992" top="0.39370078740157483" bottom="0" header="0" footer="0"/>
  <pageSetup paperSize="9" scale="64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76"/>
  <sheetViews>
    <sheetView workbookViewId="0"/>
  </sheetViews>
  <sheetFormatPr defaultRowHeight="13.2"/>
  <cols>
    <col min="1" max="1" width="26.44140625" customWidth="1"/>
    <col min="2" max="2" width="21.6640625" customWidth="1"/>
    <col min="3" max="3" width="3.6640625" customWidth="1"/>
    <col min="4" max="4" width="21.6640625" customWidth="1"/>
    <col min="5" max="5" width="3.6640625" customWidth="1"/>
    <col min="6" max="6" width="21.6640625" customWidth="1"/>
    <col min="7" max="7" width="3.6640625" customWidth="1"/>
    <col min="8" max="8" width="22.44140625" customWidth="1"/>
    <col min="9" max="9" width="3.6640625" customWidth="1"/>
    <col min="10" max="10" width="22.44140625" customWidth="1"/>
    <col min="11" max="11" width="3.6640625" customWidth="1"/>
    <col min="12" max="12" width="22.44140625" customWidth="1"/>
    <col min="13" max="13" width="3.6640625" customWidth="1"/>
    <col min="14" max="14" width="22.44140625" customWidth="1"/>
    <col min="15" max="15" width="3.6640625" customWidth="1"/>
    <col min="16" max="16" width="24.5546875" customWidth="1"/>
    <col min="17" max="17" width="3.6640625" customWidth="1"/>
  </cols>
  <sheetData>
    <row r="1" spans="1:20" ht="15.6">
      <c r="A1" s="61" t="s">
        <v>129</v>
      </c>
      <c r="B1" s="61"/>
      <c r="C1" s="61"/>
      <c r="D1" s="61"/>
      <c r="E1" s="61"/>
      <c r="F1" s="61"/>
      <c r="G1" s="61"/>
      <c r="H1" s="198"/>
      <c r="I1" s="198"/>
      <c r="J1" s="61"/>
      <c r="K1" s="61"/>
      <c r="L1" s="61"/>
      <c r="M1" s="61"/>
      <c r="N1" s="61"/>
      <c r="O1" s="61"/>
      <c r="P1" s="61"/>
      <c r="Q1" s="61"/>
      <c r="R1" s="62"/>
      <c r="S1" s="62"/>
      <c r="T1" s="62"/>
    </row>
    <row r="2" spans="1:20" ht="13.8" thickBot="1"/>
    <row r="3" spans="1:20" s="11" customFormat="1" ht="13.8" thickBot="1">
      <c r="B3" s="12">
        <v>2019</v>
      </c>
      <c r="C3" s="13"/>
      <c r="D3" s="12">
        <v>2018</v>
      </c>
      <c r="E3" s="13"/>
      <c r="F3" s="12">
        <v>2017</v>
      </c>
      <c r="G3" s="13"/>
      <c r="H3" s="12">
        <v>2016</v>
      </c>
      <c r="I3" s="13"/>
      <c r="J3" s="12">
        <v>2015</v>
      </c>
      <c r="K3" s="13"/>
      <c r="L3" s="12">
        <v>2014</v>
      </c>
      <c r="M3" s="13"/>
      <c r="N3" s="12">
        <v>2013</v>
      </c>
      <c r="O3" s="13"/>
      <c r="P3" s="12">
        <v>2012</v>
      </c>
      <c r="Q3" s="13"/>
    </row>
    <row r="5" spans="1:20" ht="13.8">
      <c r="A5" s="14" t="s">
        <v>346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</row>
    <row r="6" spans="1:20" ht="13.8" thickBot="1"/>
    <row r="7" spans="1:20">
      <c r="A7" s="15" t="s">
        <v>6</v>
      </c>
      <c r="B7" s="193" t="s">
        <v>53</v>
      </c>
      <c r="C7" s="17">
        <v>48</v>
      </c>
      <c r="D7" s="193" t="s">
        <v>14</v>
      </c>
      <c r="E7" s="199">
        <v>40</v>
      </c>
      <c r="F7" s="193" t="s">
        <v>14</v>
      </c>
      <c r="G7" s="17">
        <v>42</v>
      </c>
      <c r="H7" s="193" t="s">
        <v>53</v>
      </c>
      <c r="I7" s="17">
        <v>41</v>
      </c>
      <c r="J7" s="16" t="s">
        <v>7</v>
      </c>
      <c r="K7" s="17">
        <v>52</v>
      </c>
      <c r="L7" s="16" t="s">
        <v>14</v>
      </c>
      <c r="M7" s="17">
        <v>54</v>
      </c>
      <c r="N7" s="16" t="s">
        <v>14</v>
      </c>
      <c r="O7" s="17">
        <v>55</v>
      </c>
      <c r="P7" s="16" t="s">
        <v>14</v>
      </c>
      <c r="Q7" s="17">
        <v>53</v>
      </c>
    </row>
    <row r="8" spans="1:20" s="21" customFormat="1">
      <c r="A8" s="18" t="s">
        <v>8</v>
      </c>
      <c r="B8" s="19">
        <v>2.09</v>
      </c>
      <c r="C8" s="20"/>
      <c r="D8" s="216">
        <v>1.7391304347826086</v>
      </c>
      <c r="E8" s="219"/>
      <c r="F8" s="19">
        <v>1.75</v>
      </c>
      <c r="G8" s="20"/>
      <c r="H8" s="19">
        <v>1.7826086956521738</v>
      </c>
      <c r="I8" s="20"/>
      <c r="J8" s="19">
        <v>2.17</v>
      </c>
      <c r="K8" s="20"/>
      <c r="L8" s="19">
        <v>2.25</v>
      </c>
      <c r="M8" s="20"/>
      <c r="N8" s="19">
        <v>2.39</v>
      </c>
      <c r="O8" s="20"/>
      <c r="P8" s="19">
        <v>2.2999999999999998</v>
      </c>
      <c r="Q8" s="20"/>
    </row>
    <row r="9" spans="1:20">
      <c r="A9" s="22" t="s">
        <v>9</v>
      </c>
      <c r="B9" s="231" t="s">
        <v>18</v>
      </c>
      <c r="C9" s="24">
        <v>45</v>
      </c>
      <c r="D9" s="192" t="s">
        <v>259</v>
      </c>
      <c r="E9" s="220">
        <v>36</v>
      </c>
      <c r="F9" s="23" t="s">
        <v>53</v>
      </c>
      <c r="G9" s="24">
        <v>38</v>
      </c>
      <c r="H9" s="23" t="s">
        <v>14</v>
      </c>
      <c r="I9" s="24">
        <v>41</v>
      </c>
      <c r="J9" s="23" t="s">
        <v>10</v>
      </c>
      <c r="K9" s="24">
        <v>47</v>
      </c>
      <c r="L9" s="23" t="s">
        <v>77</v>
      </c>
      <c r="M9" s="24">
        <v>46</v>
      </c>
      <c r="N9" s="23" t="s">
        <v>10</v>
      </c>
      <c r="O9" s="24">
        <v>49</v>
      </c>
      <c r="P9" s="23" t="s">
        <v>72</v>
      </c>
      <c r="Q9" s="24">
        <v>42</v>
      </c>
    </row>
    <row r="10" spans="1:20">
      <c r="A10" s="22" t="s">
        <v>11</v>
      </c>
      <c r="B10" s="192" t="s">
        <v>14</v>
      </c>
      <c r="C10" s="24">
        <v>38</v>
      </c>
      <c r="D10" s="192" t="s">
        <v>26</v>
      </c>
      <c r="E10" s="220">
        <v>33</v>
      </c>
      <c r="F10" s="25" t="s">
        <v>16</v>
      </c>
      <c r="G10" s="24">
        <v>37</v>
      </c>
      <c r="H10" s="25" t="s">
        <v>82</v>
      </c>
      <c r="I10" s="24">
        <v>38</v>
      </c>
      <c r="J10" s="25" t="s">
        <v>12</v>
      </c>
      <c r="K10" s="24">
        <v>42</v>
      </c>
      <c r="L10" s="25" t="s">
        <v>93</v>
      </c>
      <c r="M10" s="24">
        <v>44</v>
      </c>
      <c r="N10" s="25" t="s">
        <v>94</v>
      </c>
      <c r="O10" s="24">
        <v>48</v>
      </c>
      <c r="P10" s="25" t="s">
        <v>16</v>
      </c>
      <c r="Q10" s="24">
        <v>42</v>
      </c>
    </row>
    <row r="11" spans="1:20">
      <c r="A11" s="22" t="s">
        <v>13</v>
      </c>
      <c r="B11" s="192" t="s">
        <v>90</v>
      </c>
      <c r="C11" s="24">
        <v>34</v>
      </c>
      <c r="D11" s="192" t="s">
        <v>24</v>
      </c>
      <c r="E11" s="220">
        <v>30</v>
      </c>
      <c r="F11" s="25" t="s">
        <v>82</v>
      </c>
      <c r="G11" s="24">
        <v>35</v>
      </c>
      <c r="H11" s="25" t="s">
        <v>18</v>
      </c>
      <c r="I11" s="24">
        <v>37</v>
      </c>
      <c r="J11" s="25" t="s">
        <v>14</v>
      </c>
      <c r="K11" s="24">
        <v>40</v>
      </c>
      <c r="L11" s="25" t="s">
        <v>10</v>
      </c>
      <c r="M11" s="24">
        <v>40</v>
      </c>
      <c r="N11" s="25" t="s">
        <v>90</v>
      </c>
      <c r="O11" s="24">
        <v>39</v>
      </c>
      <c r="P11" s="25" t="s">
        <v>10</v>
      </c>
      <c r="Q11" s="24">
        <v>36</v>
      </c>
    </row>
    <row r="12" spans="1:20">
      <c r="A12" s="22" t="s">
        <v>15</v>
      </c>
      <c r="B12" s="192" t="s">
        <v>16</v>
      </c>
      <c r="C12" s="24">
        <v>34</v>
      </c>
      <c r="D12" s="192" t="s">
        <v>234</v>
      </c>
      <c r="E12" s="220">
        <v>29</v>
      </c>
      <c r="F12" s="25" t="s">
        <v>55</v>
      </c>
      <c r="G12" s="24">
        <v>34</v>
      </c>
      <c r="H12" s="25" t="s">
        <v>26</v>
      </c>
      <c r="I12" s="24">
        <v>37</v>
      </c>
      <c r="J12" s="25" t="s">
        <v>16</v>
      </c>
      <c r="K12" s="24">
        <v>38</v>
      </c>
      <c r="L12" s="25" t="s">
        <v>55</v>
      </c>
      <c r="M12" s="24">
        <v>37</v>
      </c>
      <c r="N12" s="25" t="s">
        <v>18</v>
      </c>
      <c r="O12" s="24">
        <v>37</v>
      </c>
      <c r="P12" s="25" t="s">
        <v>12</v>
      </c>
      <c r="Q12" s="24">
        <v>34</v>
      </c>
    </row>
    <row r="13" spans="1:20">
      <c r="A13" s="22" t="s">
        <v>17</v>
      </c>
      <c r="B13" s="192" t="s">
        <v>12</v>
      </c>
      <c r="C13" s="24">
        <v>32</v>
      </c>
      <c r="D13" s="192" t="s">
        <v>18</v>
      </c>
      <c r="E13" s="220">
        <v>29</v>
      </c>
      <c r="F13" s="25" t="s">
        <v>236</v>
      </c>
      <c r="G13" s="24">
        <v>34</v>
      </c>
      <c r="H13" s="25" t="s">
        <v>12</v>
      </c>
      <c r="I13" s="24">
        <v>35</v>
      </c>
      <c r="J13" s="25" t="s">
        <v>18</v>
      </c>
      <c r="K13" s="24">
        <v>34</v>
      </c>
      <c r="L13" s="25" t="s">
        <v>24</v>
      </c>
      <c r="M13" s="24">
        <v>35</v>
      </c>
      <c r="N13" s="25" t="s">
        <v>12</v>
      </c>
      <c r="O13" s="24">
        <v>34</v>
      </c>
      <c r="P13" s="25" t="s">
        <v>130</v>
      </c>
      <c r="Q13" s="24">
        <v>33</v>
      </c>
    </row>
    <row r="14" spans="1:20">
      <c r="A14" s="22" t="s">
        <v>19</v>
      </c>
      <c r="B14" s="192" t="s">
        <v>79</v>
      </c>
      <c r="C14" s="24">
        <v>31</v>
      </c>
      <c r="D14" s="192" t="s">
        <v>79</v>
      </c>
      <c r="E14" s="220">
        <v>26</v>
      </c>
      <c r="F14" s="25" t="s">
        <v>24</v>
      </c>
      <c r="G14" s="24">
        <v>32</v>
      </c>
      <c r="H14" s="25" t="s">
        <v>55</v>
      </c>
      <c r="I14" s="24">
        <v>34</v>
      </c>
      <c r="J14" s="25" t="s">
        <v>20</v>
      </c>
      <c r="K14" s="24">
        <v>32</v>
      </c>
      <c r="L14" s="25" t="s">
        <v>94</v>
      </c>
      <c r="M14" s="24">
        <v>33</v>
      </c>
      <c r="N14" s="25" t="s">
        <v>97</v>
      </c>
      <c r="O14" s="24">
        <v>34</v>
      </c>
      <c r="P14" s="25" t="s">
        <v>18</v>
      </c>
      <c r="Q14" s="24">
        <v>30</v>
      </c>
    </row>
    <row r="15" spans="1:20">
      <c r="A15" s="22" t="s">
        <v>21</v>
      </c>
      <c r="B15" s="192" t="s">
        <v>236</v>
      </c>
      <c r="C15" s="24">
        <v>30</v>
      </c>
      <c r="D15" s="192" t="s">
        <v>50</v>
      </c>
      <c r="E15" s="220">
        <v>26</v>
      </c>
      <c r="F15" s="25" t="s">
        <v>26</v>
      </c>
      <c r="G15" s="24">
        <v>32</v>
      </c>
      <c r="H15" s="25" t="s">
        <v>10</v>
      </c>
      <c r="I15" s="24">
        <v>33</v>
      </c>
      <c r="J15" s="25" t="s">
        <v>22</v>
      </c>
      <c r="K15" s="24">
        <v>32</v>
      </c>
      <c r="L15" s="25" t="s">
        <v>72</v>
      </c>
      <c r="M15" s="24">
        <v>32</v>
      </c>
      <c r="N15" s="25" t="s">
        <v>55</v>
      </c>
      <c r="O15" s="24">
        <v>30</v>
      </c>
      <c r="P15" s="25" t="s">
        <v>60</v>
      </c>
      <c r="Q15" s="24">
        <v>29</v>
      </c>
    </row>
    <row r="16" spans="1:20">
      <c r="A16" s="22" t="s">
        <v>23</v>
      </c>
      <c r="B16" s="192" t="s">
        <v>33</v>
      </c>
      <c r="C16" s="24">
        <v>30</v>
      </c>
      <c r="D16" s="192" t="s">
        <v>55</v>
      </c>
      <c r="E16" s="220">
        <v>25</v>
      </c>
      <c r="F16" s="25" t="s">
        <v>18</v>
      </c>
      <c r="G16" s="24">
        <v>30</v>
      </c>
      <c r="H16" s="25" t="s">
        <v>79</v>
      </c>
      <c r="I16" s="24">
        <v>33</v>
      </c>
      <c r="J16" s="25" t="s">
        <v>24</v>
      </c>
      <c r="K16" s="24">
        <v>31</v>
      </c>
      <c r="L16" s="25" t="s">
        <v>18</v>
      </c>
      <c r="M16" s="24">
        <v>32</v>
      </c>
      <c r="N16" s="25" t="s">
        <v>77</v>
      </c>
      <c r="O16" s="24">
        <v>30</v>
      </c>
      <c r="P16" s="25" t="s">
        <v>71</v>
      </c>
      <c r="Q16" s="24">
        <v>28</v>
      </c>
    </row>
    <row r="17" spans="1:17">
      <c r="A17" s="22" t="s">
        <v>25</v>
      </c>
      <c r="B17" s="192" t="s">
        <v>241</v>
      </c>
      <c r="C17" s="24">
        <v>29</v>
      </c>
      <c r="D17" s="192" t="s">
        <v>7</v>
      </c>
      <c r="E17" s="220">
        <v>24</v>
      </c>
      <c r="F17" s="25" t="s">
        <v>10</v>
      </c>
      <c r="G17" s="24">
        <v>30</v>
      </c>
      <c r="H17" s="25" t="s">
        <v>86</v>
      </c>
      <c r="I17" s="24">
        <v>30</v>
      </c>
      <c r="J17" s="25" t="s">
        <v>26</v>
      </c>
      <c r="K17" s="24">
        <v>28</v>
      </c>
      <c r="L17" s="25" t="s">
        <v>63</v>
      </c>
      <c r="M17" s="24">
        <v>32</v>
      </c>
      <c r="N17" s="25" t="s">
        <v>7</v>
      </c>
      <c r="O17" s="24">
        <v>29</v>
      </c>
      <c r="P17" s="25" t="s">
        <v>22</v>
      </c>
      <c r="Q17" s="24">
        <v>27</v>
      </c>
    </row>
    <row r="18" spans="1:17">
      <c r="A18" s="22"/>
      <c r="B18" s="26"/>
      <c r="C18" s="27"/>
      <c r="D18" s="192"/>
      <c r="E18" s="220"/>
      <c r="F18" s="26"/>
      <c r="G18" s="27"/>
      <c r="H18" s="26"/>
      <c r="I18" s="27"/>
      <c r="J18" s="26"/>
      <c r="K18" s="27"/>
      <c r="L18" s="26"/>
      <c r="M18" s="27"/>
      <c r="N18" s="26"/>
      <c r="O18" s="27"/>
      <c r="P18" s="26"/>
      <c r="Q18" s="27"/>
    </row>
    <row r="19" spans="1:17">
      <c r="A19" s="22" t="s">
        <v>27</v>
      </c>
      <c r="B19" s="28">
        <v>23</v>
      </c>
      <c r="C19" s="27"/>
      <c r="D19" s="217">
        <v>23</v>
      </c>
      <c r="E19" s="220"/>
      <c r="F19" s="28">
        <v>24</v>
      </c>
      <c r="G19" s="27"/>
      <c r="H19" s="28">
        <v>23</v>
      </c>
      <c r="I19" s="27"/>
      <c r="J19" s="28">
        <v>24</v>
      </c>
      <c r="K19" s="27"/>
      <c r="L19" s="28">
        <v>24</v>
      </c>
      <c r="M19" s="27"/>
      <c r="N19" s="28">
        <v>23</v>
      </c>
      <c r="O19" s="27"/>
      <c r="P19" s="28">
        <v>23</v>
      </c>
      <c r="Q19" s="27"/>
    </row>
    <row r="20" spans="1:17">
      <c r="A20" s="22" t="s">
        <v>28</v>
      </c>
      <c r="B20" s="28">
        <v>10690</v>
      </c>
      <c r="C20" s="27"/>
      <c r="D20" s="217">
        <v>11540</v>
      </c>
      <c r="E20" s="220"/>
      <c r="F20" s="28">
        <v>11570</v>
      </c>
      <c r="G20" s="27"/>
      <c r="H20" s="28">
        <v>9620</v>
      </c>
      <c r="I20" s="27"/>
      <c r="J20" s="28">
        <v>10510</v>
      </c>
      <c r="K20" s="27"/>
      <c r="L20" s="28">
        <v>9820</v>
      </c>
      <c r="M20" s="27"/>
      <c r="N20" s="28">
        <v>10160</v>
      </c>
      <c r="O20" s="27"/>
      <c r="P20" s="28">
        <v>9350</v>
      </c>
      <c r="Q20" s="27"/>
    </row>
    <row r="21" spans="1:17">
      <c r="A21" s="22" t="s">
        <v>29</v>
      </c>
      <c r="B21" s="28">
        <v>991</v>
      </c>
      <c r="C21" s="27"/>
      <c r="D21" s="217">
        <v>974</v>
      </c>
      <c r="E21" s="220"/>
      <c r="F21" s="28">
        <v>974</v>
      </c>
      <c r="G21" s="27"/>
      <c r="H21" s="28">
        <v>922</v>
      </c>
      <c r="I21" s="27"/>
      <c r="J21" s="28">
        <v>1032</v>
      </c>
      <c r="K21" s="27"/>
      <c r="L21" s="28">
        <v>1006</v>
      </c>
      <c r="M21" s="27"/>
      <c r="N21" s="28">
        <v>998</v>
      </c>
      <c r="O21" s="27"/>
      <c r="P21" s="28">
        <v>968</v>
      </c>
      <c r="Q21" s="27"/>
    </row>
    <row r="22" spans="1:17">
      <c r="A22" s="22" t="s">
        <v>30</v>
      </c>
      <c r="B22" s="19">
        <v>0.93</v>
      </c>
      <c r="C22" s="27"/>
      <c r="D22" s="217">
        <v>0.84</v>
      </c>
      <c r="E22" s="220"/>
      <c r="F22" s="19">
        <v>0.84183232497839244</v>
      </c>
      <c r="G22" s="27"/>
      <c r="H22" s="19">
        <v>0.95841995841995842</v>
      </c>
      <c r="I22" s="27"/>
      <c r="J22" s="19">
        <v>0.98</v>
      </c>
      <c r="K22" s="27"/>
      <c r="L22" s="19">
        <v>1.02</v>
      </c>
      <c r="M22" s="27"/>
      <c r="N22" s="19">
        <v>0.98</v>
      </c>
      <c r="O22" s="27"/>
      <c r="P22" s="19">
        <v>1.04</v>
      </c>
      <c r="Q22" s="27"/>
    </row>
    <row r="23" spans="1:17" ht="13.8" thickBot="1">
      <c r="A23" s="29" t="s">
        <v>31</v>
      </c>
      <c r="B23" s="30">
        <v>46.5</v>
      </c>
      <c r="C23" s="31"/>
      <c r="D23" s="218">
        <v>50.2</v>
      </c>
      <c r="E23" s="221"/>
      <c r="F23" s="30">
        <v>48.2</v>
      </c>
      <c r="G23" s="31"/>
      <c r="H23" s="30">
        <v>41.8</v>
      </c>
      <c r="I23" s="31"/>
      <c r="J23" s="30">
        <v>43.8</v>
      </c>
      <c r="K23" s="31"/>
      <c r="L23" s="30">
        <v>40.9</v>
      </c>
      <c r="M23" s="31"/>
      <c r="N23" s="30">
        <v>44.2</v>
      </c>
      <c r="O23" s="31"/>
      <c r="P23" s="30">
        <v>40.700000000000003</v>
      </c>
      <c r="Q23" s="31"/>
    </row>
    <row r="24" spans="1:17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</row>
    <row r="25" spans="1:17" ht="13.8">
      <c r="A25" s="32" t="s">
        <v>347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</row>
    <row r="26" spans="1:17" ht="13.8" thickBot="1"/>
    <row r="27" spans="1:17">
      <c r="A27" s="15" t="s">
        <v>32</v>
      </c>
      <c r="B27" s="193" t="s">
        <v>246</v>
      </c>
      <c r="C27" s="17">
        <v>7</v>
      </c>
      <c r="D27" s="193" t="s">
        <v>33</v>
      </c>
      <c r="E27" s="199">
        <v>12</v>
      </c>
      <c r="F27" s="193" t="s">
        <v>33</v>
      </c>
      <c r="G27" s="17">
        <v>16</v>
      </c>
      <c r="H27" s="193" t="s">
        <v>34</v>
      </c>
      <c r="I27" s="17">
        <v>20</v>
      </c>
      <c r="J27" s="16" t="s">
        <v>33</v>
      </c>
      <c r="K27" s="17">
        <v>27</v>
      </c>
      <c r="L27" s="16" t="s">
        <v>34</v>
      </c>
      <c r="M27" s="17">
        <v>30</v>
      </c>
      <c r="N27" s="16" t="s">
        <v>131</v>
      </c>
      <c r="O27" s="17">
        <v>22</v>
      </c>
      <c r="P27" s="16" t="s">
        <v>131</v>
      </c>
      <c r="Q27" s="17">
        <v>36</v>
      </c>
    </row>
    <row r="28" spans="1:17" s="21" customFormat="1" ht="13.8" thickBot="1">
      <c r="A28" s="33" t="s">
        <v>9</v>
      </c>
      <c r="B28" s="194" t="s">
        <v>243</v>
      </c>
      <c r="C28" s="35">
        <v>4</v>
      </c>
      <c r="D28" s="194" t="s">
        <v>246</v>
      </c>
      <c r="E28" s="222">
        <v>9</v>
      </c>
      <c r="F28" s="194" t="s">
        <v>243</v>
      </c>
      <c r="G28" s="35">
        <v>12</v>
      </c>
      <c r="H28" s="194" t="s">
        <v>33</v>
      </c>
      <c r="I28" s="35">
        <v>18</v>
      </c>
      <c r="J28" s="34" t="s">
        <v>34</v>
      </c>
      <c r="K28" s="35">
        <v>26</v>
      </c>
      <c r="L28" s="34" t="s">
        <v>95</v>
      </c>
      <c r="M28" s="35">
        <v>16</v>
      </c>
      <c r="N28" s="34" t="s">
        <v>132</v>
      </c>
      <c r="O28" s="35">
        <v>13</v>
      </c>
      <c r="P28" s="34" t="s">
        <v>34</v>
      </c>
      <c r="Q28" s="35">
        <v>19</v>
      </c>
    </row>
    <row r="29" spans="1:17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</row>
    <row r="30" spans="1:17" ht="13.8">
      <c r="A30" s="32" t="s">
        <v>35</v>
      </c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</row>
    <row r="31" spans="1:17" ht="13.8" thickBot="1"/>
    <row r="32" spans="1:17">
      <c r="A32" s="15" t="s">
        <v>36</v>
      </c>
      <c r="B32" s="193" t="s">
        <v>123</v>
      </c>
      <c r="C32" s="17">
        <v>3</v>
      </c>
      <c r="D32" s="193" t="s">
        <v>108</v>
      </c>
      <c r="E32" s="199">
        <v>4</v>
      </c>
      <c r="F32" s="16" t="s">
        <v>104</v>
      </c>
      <c r="G32" s="17">
        <v>0</v>
      </c>
      <c r="H32" s="16" t="s">
        <v>115</v>
      </c>
      <c r="I32" s="17">
        <v>6</v>
      </c>
      <c r="J32" s="16" t="s">
        <v>37</v>
      </c>
      <c r="K32" s="17">
        <v>2</v>
      </c>
      <c r="L32" s="16" t="s">
        <v>133</v>
      </c>
      <c r="M32" s="17">
        <v>2</v>
      </c>
      <c r="N32" s="16" t="s">
        <v>113</v>
      </c>
      <c r="O32" s="17">
        <v>6</v>
      </c>
      <c r="P32" s="16" t="s">
        <v>55</v>
      </c>
      <c r="Q32" s="17">
        <v>5</v>
      </c>
    </row>
    <row r="33" spans="1:20">
      <c r="A33" s="22"/>
      <c r="B33" s="192" t="s">
        <v>260</v>
      </c>
      <c r="C33" s="24">
        <v>3</v>
      </c>
      <c r="D33" s="192" t="s">
        <v>110</v>
      </c>
      <c r="E33" s="220">
        <v>5</v>
      </c>
      <c r="F33" s="25" t="s">
        <v>247</v>
      </c>
      <c r="G33" s="24">
        <v>1</v>
      </c>
      <c r="H33" s="25" t="s">
        <v>111</v>
      </c>
      <c r="I33" s="24">
        <v>1</v>
      </c>
      <c r="J33" s="25" t="s">
        <v>38</v>
      </c>
      <c r="K33" s="24">
        <v>0</v>
      </c>
      <c r="L33" s="25" t="s">
        <v>112</v>
      </c>
      <c r="M33" s="24">
        <v>1</v>
      </c>
      <c r="N33" s="25" t="s">
        <v>111</v>
      </c>
      <c r="O33" s="24">
        <v>2</v>
      </c>
      <c r="P33" s="25" t="s">
        <v>89</v>
      </c>
      <c r="Q33" s="24">
        <v>5</v>
      </c>
    </row>
    <row r="34" spans="1:20">
      <c r="A34" s="22"/>
      <c r="B34" s="192" t="s">
        <v>124</v>
      </c>
      <c r="C34" s="24">
        <v>5</v>
      </c>
      <c r="D34" s="192" t="s">
        <v>114</v>
      </c>
      <c r="E34" s="220">
        <v>4</v>
      </c>
      <c r="F34" s="25" t="s">
        <v>248</v>
      </c>
      <c r="G34" s="24">
        <v>5</v>
      </c>
      <c r="H34" s="25" t="s">
        <v>113</v>
      </c>
      <c r="I34" s="24">
        <v>6</v>
      </c>
      <c r="J34" s="25" t="s">
        <v>39</v>
      </c>
      <c r="K34" s="24">
        <v>1</v>
      </c>
      <c r="L34" s="25" t="s">
        <v>103</v>
      </c>
      <c r="M34" s="24">
        <v>4</v>
      </c>
      <c r="N34" s="25" t="s">
        <v>115</v>
      </c>
      <c r="O34" s="24">
        <v>5</v>
      </c>
      <c r="P34" s="25" t="s">
        <v>7</v>
      </c>
      <c r="Q34" s="24">
        <v>6</v>
      </c>
    </row>
    <row r="35" spans="1:20">
      <c r="A35" s="22"/>
      <c r="B35" s="192" t="s">
        <v>125</v>
      </c>
      <c r="C35" s="24">
        <v>2</v>
      </c>
      <c r="D35" s="192" t="s">
        <v>116</v>
      </c>
      <c r="E35" s="220">
        <v>3</v>
      </c>
      <c r="F35" s="25" t="s">
        <v>119</v>
      </c>
      <c r="G35" s="24">
        <v>3</v>
      </c>
      <c r="H35" s="25" t="s">
        <v>109</v>
      </c>
      <c r="I35" s="24">
        <v>6</v>
      </c>
      <c r="J35" s="25" t="s">
        <v>40</v>
      </c>
      <c r="K35" s="24">
        <v>4</v>
      </c>
      <c r="L35" s="25" t="s">
        <v>105</v>
      </c>
      <c r="M35" s="24">
        <v>6</v>
      </c>
      <c r="N35" s="25" t="s">
        <v>109</v>
      </c>
      <c r="O35" s="24">
        <v>3</v>
      </c>
      <c r="P35" s="25" t="s">
        <v>94</v>
      </c>
      <c r="Q35" s="24">
        <v>5</v>
      </c>
    </row>
    <row r="36" spans="1:20">
      <c r="A36" s="22"/>
      <c r="B36" s="192" t="s">
        <v>126</v>
      </c>
      <c r="C36" s="24">
        <v>9</v>
      </c>
      <c r="D36" s="192" t="s">
        <v>112</v>
      </c>
      <c r="E36" s="220">
        <v>8</v>
      </c>
      <c r="F36" s="25" t="s">
        <v>121</v>
      </c>
      <c r="G36" s="24">
        <v>12</v>
      </c>
      <c r="H36" s="25" t="s">
        <v>117</v>
      </c>
      <c r="I36" s="24">
        <v>1</v>
      </c>
      <c r="J36" s="25" t="s">
        <v>41</v>
      </c>
      <c r="K36" s="24">
        <v>8</v>
      </c>
      <c r="L36" s="25" t="s">
        <v>106</v>
      </c>
      <c r="M36" s="24">
        <v>3</v>
      </c>
      <c r="N36" s="25" t="s">
        <v>117</v>
      </c>
      <c r="O36" s="24">
        <v>9</v>
      </c>
      <c r="P36" s="25" t="s">
        <v>14</v>
      </c>
      <c r="Q36" s="24">
        <v>1</v>
      </c>
    </row>
    <row r="37" spans="1:20">
      <c r="A37" s="22"/>
      <c r="B37" s="26"/>
      <c r="C37" s="27"/>
      <c r="D37" s="26"/>
      <c r="E37" s="27"/>
      <c r="F37" s="26"/>
      <c r="G37" s="27"/>
      <c r="H37" s="26"/>
      <c r="I37" s="27"/>
      <c r="J37" s="26"/>
      <c r="K37" s="27"/>
      <c r="L37" s="26"/>
      <c r="M37" s="27"/>
      <c r="N37" s="26"/>
      <c r="O37" s="27"/>
      <c r="P37" s="26"/>
      <c r="Q37" s="27"/>
    </row>
    <row r="38" spans="1:20" ht="13.8" thickBot="1">
      <c r="A38" s="37" t="s">
        <v>4</v>
      </c>
      <c r="B38" s="38">
        <v>22</v>
      </c>
      <c r="C38" s="39"/>
      <c r="D38" s="223">
        <v>24</v>
      </c>
      <c r="E38" s="39"/>
      <c r="F38" s="38">
        <v>21</v>
      </c>
      <c r="G38" s="39"/>
      <c r="H38" s="38">
        <v>20</v>
      </c>
      <c r="I38" s="39"/>
      <c r="J38" s="38">
        <v>15</v>
      </c>
      <c r="K38" s="39"/>
      <c r="L38" s="38">
        <v>16</v>
      </c>
      <c r="M38" s="39"/>
      <c r="N38" s="38">
        <v>25</v>
      </c>
      <c r="O38" s="39"/>
      <c r="P38" s="38">
        <v>22</v>
      </c>
      <c r="Q38" s="39"/>
    </row>
    <row r="39" spans="1:20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</row>
    <row r="40" spans="1:20" ht="13.8">
      <c r="A40" s="32" t="s">
        <v>42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40"/>
      <c r="S40" s="40"/>
      <c r="T40" s="40"/>
    </row>
    <row r="41" spans="1:20" ht="13.8" thickBot="1"/>
    <row r="42" spans="1:20">
      <c r="A42" s="15" t="s">
        <v>32</v>
      </c>
      <c r="B42" s="193" t="s">
        <v>112</v>
      </c>
      <c r="C42" s="17">
        <v>9</v>
      </c>
      <c r="D42" s="193" t="s">
        <v>37</v>
      </c>
      <c r="E42" s="199">
        <v>8</v>
      </c>
      <c r="F42" s="193" t="s">
        <v>115</v>
      </c>
      <c r="G42" s="17">
        <v>8</v>
      </c>
      <c r="H42" s="16" t="s">
        <v>118</v>
      </c>
      <c r="I42" s="17">
        <v>8</v>
      </c>
      <c r="J42" s="16" t="s">
        <v>43</v>
      </c>
      <c r="K42" s="17">
        <v>7</v>
      </c>
      <c r="L42" s="16" t="s">
        <v>108</v>
      </c>
      <c r="M42" s="17">
        <v>9</v>
      </c>
      <c r="N42" s="16" t="s">
        <v>121</v>
      </c>
      <c r="O42" s="17">
        <v>12</v>
      </c>
      <c r="P42" s="16" t="s">
        <v>10</v>
      </c>
      <c r="Q42" s="17">
        <v>7</v>
      </c>
    </row>
    <row r="43" spans="1:20" ht="13.8" thickBot="1">
      <c r="A43" s="37" t="s">
        <v>9</v>
      </c>
      <c r="B43" s="202" t="s">
        <v>103</v>
      </c>
      <c r="C43" s="42">
        <v>9</v>
      </c>
      <c r="D43" s="202" t="s">
        <v>248</v>
      </c>
      <c r="E43" s="224">
        <v>8</v>
      </c>
      <c r="F43" s="202" t="s">
        <v>260</v>
      </c>
      <c r="G43" s="42">
        <v>8</v>
      </c>
      <c r="H43" s="41" t="s">
        <v>121</v>
      </c>
      <c r="I43" s="42">
        <v>8</v>
      </c>
      <c r="J43" s="41" t="s">
        <v>44</v>
      </c>
      <c r="K43" s="42">
        <v>6</v>
      </c>
      <c r="L43" s="41" t="s">
        <v>122</v>
      </c>
      <c r="M43" s="42">
        <v>8</v>
      </c>
      <c r="N43" s="41" t="s">
        <v>114</v>
      </c>
      <c r="O43" s="42">
        <v>9</v>
      </c>
      <c r="P43" s="41" t="s">
        <v>134</v>
      </c>
      <c r="Q43" s="42">
        <v>6</v>
      </c>
    </row>
    <row r="44" spans="1:20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</row>
    <row r="45" spans="1:20" ht="13.8">
      <c r="A45" s="32" t="s">
        <v>45</v>
      </c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</row>
    <row r="46" spans="1:20" ht="14.4" thickBo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</row>
    <row r="47" spans="1:20" ht="13.8" thickBot="1">
      <c r="A47" s="44" t="s">
        <v>46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</row>
    <row r="48" spans="1:20" ht="14.1" hidden="1" customHeight="1">
      <c r="A48" s="15" t="s">
        <v>47</v>
      </c>
      <c r="B48" s="46"/>
      <c r="C48" s="47"/>
      <c r="D48" s="46"/>
      <c r="E48" s="47"/>
      <c r="F48" s="46"/>
      <c r="G48" s="47"/>
      <c r="H48" s="46"/>
      <c r="I48" s="47"/>
      <c r="J48" s="46"/>
      <c r="K48" s="47"/>
      <c r="L48" s="46"/>
      <c r="M48" s="47"/>
      <c r="N48" s="46"/>
      <c r="O48" s="47"/>
      <c r="P48" s="46"/>
      <c r="Q48" s="47"/>
    </row>
    <row r="49" spans="1:17" s="21" customFormat="1" ht="14.1" hidden="1" customHeight="1">
      <c r="A49" s="18" t="s">
        <v>48</v>
      </c>
      <c r="B49" s="48"/>
      <c r="C49" s="49"/>
      <c r="D49" s="48"/>
      <c r="E49" s="49"/>
      <c r="F49" s="48"/>
      <c r="G49" s="49"/>
      <c r="H49" s="48"/>
      <c r="I49" s="49"/>
      <c r="J49" s="48"/>
      <c r="K49" s="49"/>
      <c r="L49" s="48"/>
      <c r="M49" s="49"/>
      <c r="N49" s="48"/>
      <c r="O49" s="49"/>
      <c r="P49" s="48"/>
      <c r="Q49" s="49"/>
    </row>
    <row r="50" spans="1:17" ht="14.1" customHeight="1">
      <c r="A50" s="22" t="s">
        <v>49</v>
      </c>
      <c r="B50" s="192" t="s">
        <v>18</v>
      </c>
      <c r="C50" s="27"/>
      <c r="D50" s="192" t="s">
        <v>92</v>
      </c>
      <c r="E50" s="27"/>
      <c r="F50" s="192" t="s">
        <v>73</v>
      </c>
      <c r="G50" s="27"/>
      <c r="H50" s="192" t="s">
        <v>60</v>
      </c>
      <c r="I50" s="27"/>
      <c r="J50" s="25" t="s">
        <v>50</v>
      </c>
      <c r="K50" s="27"/>
      <c r="L50" s="25" t="s">
        <v>94</v>
      </c>
      <c r="M50" s="27"/>
      <c r="N50" s="25" t="s">
        <v>18</v>
      </c>
      <c r="O50" s="27"/>
      <c r="P50" s="25" t="s">
        <v>98</v>
      </c>
      <c r="Q50" s="27"/>
    </row>
    <row r="51" spans="1:17" ht="14.1" customHeight="1">
      <c r="A51" s="22" t="s">
        <v>51</v>
      </c>
      <c r="B51" s="50" t="s">
        <v>4</v>
      </c>
      <c r="C51" s="51"/>
      <c r="D51" s="50" t="s">
        <v>4</v>
      </c>
      <c r="E51" s="51"/>
      <c r="F51" s="50" t="s">
        <v>4</v>
      </c>
      <c r="G51" s="51"/>
      <c r="H51" s="50" t="s">
        <v>4</v>
      </c>
      <c r="I51" s="51"/>
      <c r="J51" s="50" t="s">
        <v>4</v>
      </c>
      <c r="K51" s="51"/>
      <c r="L51" s="50" t="s">
        <v>4</v>
      </c>
      <c r="M51" s="51"/>
      <c r="N51" s="25" t="s">
        <v>98</v>
      </c>
      <c r="O51" s="27"/>
      <c r="P51" s="25" t="s">
        <v>16</v>
      </c>
      <c r="Q51" s="27"/>
    </row>
    <row r="52" spans="1:17" ht="14.1" customHeight="1">
      <c r="A52" s="22" t="s">
        <v>52</v>
      </c>
      <c r="B52" s="192" t="s">
        <v>135</v>
      </c>
      <c r="C52" s="27"/>
      <c r="D52" s="192" t="s">
        <v>235</v>
      </c>
      <c r="E52" s="27"/>
      <c r="F52" s="192" t="s">
        <v>76</v>
      </c>
      <c r="G52" s="27"/>
      <c r="H52" s="192" t="s">
        <v>18</v>
      </c>
      <c r="I52" s="27"/>
      <c r="J52" s="25" t="s">
        <v>53</v>
      </c>
      <c r="K52" s="27"/>
      <c r="L52" s="25" t="s">
        <v>14</v>
      </c>
      <c r="M52" s="27"/>
      <c r="N52" s="25" t="s">
        <v>16</v>
      </c>
      <c r="O52" s="27"/>
      <c r="P52" s="25" t="s">
        <v>33</v>
      </c>
      <c r="Q52" s="27"/>
    </row>
    <row r="53" spans="1:17" ht="14.1" customHeight="1">
      <c r="A53" s="22" t="s">
        <v>54</v>
      </c>
      <c r="B53" s="192" t="s">
        <v>236</v>
      </c>
      <c r="C53" s="27"/>
      <c r="D53" s="192" t="s">
        <v>236</v>
      </c>
      <c r="E53" s="27"/>
      <c r="F53" s="192" t="s">
        <v>236</v>
      </c>
      <c r="G53" s="27"/>
      <c r="H53" s="192" t="s">
        <v>14</v>
      </c>
      <c r="I53" s="27"/>
      <c r="J53" s="25" t="s">
        <v>55</v>
      </c>
      <c r="K53" s="27"/>
      <c r="L53" s="25" t="s">
        <v>135</v>
      </c>
      <c r="M53" s="27"/>
      <c r="N53" s="25" t="s">
        <v>22</v>
      </c>
      <c r="O53" s="27"/>
      <c r="P53" s="25" t="s">
        <v>82</v>
      </c>
      <c r="Q53" s="27"/>
    </row>
    <row r="54" spans="1:17" ht="14.1" hidden="1" customHeight="1">
      <c r="A54" s="22" t="s">
        <v>56</v>
      </c>
      <c r="B54" s="50"/>
      <c r="C54" s="51"/>
      <c r="D54" s="50"/>
      <c r="E54" s="51"/>
      <c r="F54" s="50"/>
      <c r="G54" s="51"/>
      <c r="H54" s="50"/>
      <c r="I54" s="51"/>
      <c r="J54" s="50"/>
      <c r="K54" s="51"/>
      <c r="L54" s="50"/>
      <c r="M54" s="51"/>
      <c r="N54" s="50"/>
      <c r="O54" s="51"/>
      <c r="P54" s="50"/>
      <c r="Q54" s="51"/>
    </row>
    <row r="55" spans="1:17" ht="14.1" customHeight="1">
      <c r="A55" s="22" t="s">
        <v>57</v>
      </c>
      <c r="B55" s="192" t="s">
        <v>241</v>
      </c>
      <c r="C55" s="27"/>
      <c r="D55" s="192" t="s">
        <v>63</v>
      </c>
      <c r="E55" s="27"/>
      <c r="F55" s="192" t="s">
        <v>90</v>
      </c>
      <c r="G55" s="27"/>
      <c r="H55" s="192" t="s">
        <v>236</v>
      </c>
      <c r="I55" s="27"/>
      <c r="J55" s="25" t="s">
        <v>53</v>
      </c>
      <c r="K55" s="27"/>
      <c r="L55" s="25" t="s">
        <v>16</v>
      </c>
      <c r="M55" s="27"/>
      <c r="N55" s="25" t="s">
        <v>94</v>
      </c>
      <c r="O55" s="27"/>
      <c r="P55" s="25" t="s">
        <v>94</v>
      </c>
      <c r="Q55" s="27"/>
    </row>
    <row r="56" spans="1:17" ht="14.1" hidden="1" customHeight="1">
      <c r="A56" s="22" t="s">
        <v>58</v>
      </c>
      <c r="B56" s="25"/>
      <c r="C56" s="27"/>
      <c r="D56" s="25"/>
      <c r="E56" s="27"/>
      <c r="F56" s="25"/>
      <c r="G56" s="27"/>
      <c r="H56" s="25"/>
      <c r="I56" s="27"/>
      <c r="J56" s="25"/>
      <c r="K56" s="27"/>
      <c r="L56" s="25"/>
      <c r="M56" s="27"/>
      <c r="N56" s="25"/>
      <c r="O56" s="27"/>
      <c r="P56" s="25"/>
      <c r="Q56" s="27"/>
    </row>
    <row r="57" spans="1:17" ht="14.1" customHeight="1">
      <c r="A57" s="22" t="s">
        <v>59</v>
      </c>
      <c r="B57" s="196" t="s">
        <v>4</v>
      </c>
      <c r="C57" s="51"/>
      <c r="D57" s="196" t="s">
        <v>4</v>
      </c>
      <c r="E57" s="51"/>
      <c r="F57" s="196" t="s">
        <v>4</v>
      </c>
      <c r="G57" s="51"/>
      <c r="H57" s="196" t="s">
        <v>4</v>
      </c>
      <c r="I57" s="51"/>
      <c r="J57" s="25" t="s">
        <v>60</v>
      </c>
      <c r="K57" s="27"/>
      <c r="L57" s="25" t="s">
        <v>33</v>
      </c>
      <c r="M57" s="27"/>
      <c r="N57" s="25" t="s">
        <v>88</v>
      </c>
      <c r="O57" s="27"/>
      <c r="P57" s="25" t="s">
        <v>16</v>
      </c>
      <c r="Q57" s="27"/>
    </row>
    <row r="58" spans="1:17" ht="14.1" customHeight="1">
      <c r="A58" s="22" t="s">
        <v>61</v>
      </c>
      <c r="B58" s="192" t="s">
        <v>246</v>
      </c>
      <c r="C58" s="27"/>
      <c r="D58" s="192" t="s">
        <v>33</v>
      </c>
      <c r="E58" s="27"/>
      <c r="F58" s="192" t="s">
        <v>33</v>
      </c>
      <c r="G58" s="27"/>
      <c r="H58" s="192" t="s">
        <v>33</v>
      </c>
      <c r="I58" s="27"/>
      <c r="J58" s="25" t="s">
        <v>34</v>
      </c>
      <c r="K58" s="27"/>
      <c r="L58" s="25" t="s">
        <v>33</v>
      </c>
      <c r="M58" s="27"/>
      <c r="N58" s="25" t="s">
        <v>132</v>
      </c>
      <c r="O58" s="27"/>
      <c r="P58" s="25" t="s">
        <v>131</v>
      </c>
      <c r="Q58" s="27"/>
    </row>
    <row r="59" spans="1:17" ht="14.1" customHeight="1">
      <c r="A59" s="22" t="s">
        <v>62</v>
      </c>
      <c r="B59" s="192" t="s">
        <v>90</v>
      </c>
      <c r="C59" s="27"/>
      <c r="D59" s="192" t="s">
        <v>60</v>
      </c>
      <c r="E59" s="27"/>
      <c r="F59" s="192" t="s">
        <v>22</v>
      </c>
      <c r="G59" s="27"/>
      <c r="H59" s="192" t="s">
        <v>18</v>
      </c>
      <c r="I59" s="27"/>
      <c r="J59" s="25" t="s">
        <v>63</v>
      </c>
      <c r="K59" s="27"/>
      <c r="L59" s="25" t="s">
        <v>24</v>
      </c>
      <c r="M59" s="27"/>
      <c r="N59" s="25" t="s">
        <v>12</v>
      </c>
      <c r="O59" s="27"/>
      <c r="P59" s="25" t="s">
        <v>80</v>
      </c>
      <c r="Q59" s="27"/>
    </row>
    <row r="60" spans="1:17" ht="14.1" customHeight="1">
      <c r="A60" s="22" t="s">
        <v>64</v>
      </c>
      <c r="B60" s="50"/>
      <c r="C60" s="51"/>
      <c r="D60" s="50"/>
      <c r="E60" s="51"/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25" t="s">
        <v>72</v>
      </c>
      <c r="Q60" s="27"/>
    </row>
    <row r="61" spans="1:17" ht="14.1" customHeight="1">
      <c r="A61" s="22" t="s">
        <v>65</v>
      </c>
      <c r="B61" s="192" t="s">
        <v>60</v>
      </c>
      <c r="C61" s="27"/>
      <c r="D61" s="192" t="s">
        <v>95</v>
      </c>
      <c r="E61" s="27"/>
      <c r="F61" s="192" t="s">
        <v>26</v>
      </c>
      <c r="G61" s="27"/>
      <c r="H61" s="192" t="s">
        <v>60</v>
      </c>
      <c r="I61" s="27"/>
      <c r="J61" s="25" t="s">
        <v>18</v>
      </c>
      <c r="K61" s="27"/>
      <c r="L61" s="25" t="s">
        <v>16</v>
      </c>
      <c r="M61" s="27"/>
      <c r="N61" s="25" t="s">
        <v>16</v>
      </c>
      <c r="O61" s="27"/>
      <c r="P61" s="25" t="s">
        <v>136</v>
      </c>
      <c r="Q61" s="27"/>
    </row>
    <row r="62" spans="1:17" ht="14.1" customHeight="1">
      <c r="A62" s="22" t="s">
        <v>66</v>
      </c>
      <c r="B62" s="192" t="s">
        <v>266</v>
      </c>
      <c r="C62" s="27"/>
      <c r="D62" s="192" t="s">
        <v>236</v>
      </c>
      <c r="E62" s="27"/>
      <c r="F62" s="192" t="s">
        <v>72</v>
      </c>
      <c r="G62" s="27"/>
      <c r="H62" s="192" t="s">
        <v>24</v>
      </c>
      <c r="I62" s="27"/>
      <c r="J62" s="192" t="s">
        <v>7</v>
      </c>
      <c r="K62" s="27"/>
      <c r="L62" s="25" t="s">
        <v>73</v>
      </c>
      <c r="M62" s="27"/>
      <c r="N62" s="25" t="s">
        <v>10</v>
      </c>
      <c r="O62" s="27"/>
      <c r="P62" s="25" t="s">
        <v>137</v>
      </c>
      <c r="Q62" s="27"/>
    </row>
    <row r="63" spans="1:17" ht="14.1" customHeight="1">
      <c r="A63" s="52" t="s">
        <v>67</v>
      </c>
      <c r="B63" s="195" t="s">
        <v>240</v>
      </c>
      <c r="C63" s="54"/>
      <c r="D63" s="195" t="s">
        <v>259</v>
      </c>
      <c r="E63" s="54"/>
      <c r="F63" s="195" t="s">
        <v>71</v>
      </c>
      <c r="G63" s="54"/>
      <c r="H63" s="195" t="s">
        <v>73</v>
      </c>
      <c r="I63" s="54"/>
      <c r="J63" s="53" t="s">
        <v>16</v>
      </c>
      <c r="K63" s="54"/>
      <c r="L63" s="53" t="s">
        <v>20</v>
      </c>
      <c r="M63" s="54"/>
      <c r="N63" s="53" t="s">
        <v>55</v>
      </c>
      <c r="O63" s="54"/>
      <c r="P63" s="53" t="s">
        <v>98</v>
      </c>
      <c r="Q63" s="54"/>
    </row>
    <row r="64" spans="1:17" ht="14.1" customHeight="1" thickBot="1">
      <c r="A64" s="22" t="s">
        <v>68</v>
      </c>
      <c r="B64" s="50"/>
      <c r="C64" s="51"/>
      <c r="D64" s="50"/>
      <c r="E64" s="51"/>
      <c r="F64" s="50"/>
      <c r="G64" s="51"/>
      <c r="H64" s="50"/>
      <c r="I64" s="51"/>
      <c r="J64" s="50"/>
      <c r="K64" s="51"/>
      <c r="L64" s="50"/>
      <c r="M64" s="51"/>
      <c r="N64" s="50"/>
      <c r="O64" s="51"/>
      <c r="P64" s="55" t="s">
        <v>98</v>
      </c>
      <c r="Q64" s="31"/>
    </row>
    <row r="65" spans="1:17">
      <c r="A65" s="52" t="s">
        <v>69</v>
      </c>
      <c r="B65" s="195" t="s">
        <v>266</v>
      </c>
      <c r="C65" s="54"/>
      <c r="D65" s="195" t="s">
        <v>22</v>
      </c>
      <c r="E65" s="54"/>
      <c r="F65" s="195" t="s">
        <v>22</v>
      </c>
      <c r="G65" s="54"/>
      <c r="H65" s="195" t="s">
        <v>22</v>
      </c>
      <c r="I65" s="54"/>
      <c r="J65" s="53" t="s">
        <v>22</v>
      </c>
      <c r="K65" s="54"/>
      <c r="L65" s="53" t="s">
        <v>98</v>
      </c>
      <c r="M65" s="54"/>
      <c r="N65" s="53" t="s">
        <v>16</v>
      </c>
      <c r="O65" s="54"/>
    </row>
    <row r="66" spans="1:17" ht="13.8" thickBot="1">
      <c r="A66" s="22" t="s">
        <v>70</v>
      </c>
      <c r="B66" s="192" t="s">
        <v>14</v>
      </c>
      <c r="C66" s="27"/>
      <c r="D66" s="192" t="s">
        <v>75</v>
      </c>
      <c r="E66" s="27"/>
      <c r="F66" s="192" t="s">
        <v>16</v>
      </c>
      <c r="G66" s="27"/>
      <c r="H66" s="192" t="s">
        <v>16</v>
      </c>
      <c r="I66" s="27"/>
      <c r="J66" s="25" t="s">
        <v>71</v>
      </c>
      <c r="K66" s="27"/>
      <c r="L66" s="55" t="s">
        <v>75</v>
      </c>
      <c r="M66" s="31"/>
      <c r="N66" s="55" t="s">
        <v>14</v>
      </c>
      <c r="O66" s="31"/>
    </row>
    <row r="67" spans="1:17" ht="13.8" thickBot="1">
      <c r="A67" s="22" t="s">
        <v>275</v>
      </c>
      <c r="B67" s="192" t="s">
        <v>12</v>
      </c>
      <c r="C67" s="27"/>
      <c r="D67" s="192" t="s">
        <v>79</v>
      </c>
      <c r="E67" s="27"/>
      <c r="F67" s="192" t="s">
        <v>14</v>
      </c>
      <c r="G67" s="27"/>
      <c r="H67" s="192" t="s">
        <v>18</v>
      </c>
      <c r="I67" s="27"/>
      <c r="J67" s="55" t="s">
        <v>55</v>
      </c>
      <c r="K67" s="31"/>
      <c r="L67" s="55" t="s">
        <v>7</v>
      </c>
      <c r="M67" s="31"/>
      <c r="N67" s="63" t="s">
        <v>4</v>
      </c>
      <c r="O67" s="64"/>
    </row>
    <row r="68" spans="1:17" ht="13.8" thickBot="1">
      <c r="A68" s="205" t="s">
        <v>250</v>
      </c>
      <c r="B68" s="50"/>
      <c r="C68" s="51"/>
      <c r="D68" s="206" t="s">
        <v>84</v>
      </c>
      <c r="E68" s="79"/>
      <c r="F68" s="197" t="s">
        <v>237</v>
      </c>
      <c r="G68" s="163"/>
      <c r="H68" s="197" t="s">
        <v>16</v>
      </c>
      <c r="I68" s="163"/>
    </row>
    <row r="69" spans="1:17">
      <c r="A69" s="205" t="s">
        <v>263</v>
      </c>
      <c r="B69" s="206" t="s">
        <v>266</v>
      </c>
      <c r="C69" s="79"/>
      <c r="D69" s="206" t="s">
        <v>257</v>
      </c>
      <c r="E69" s="79"/>
      <c r="F69" s="232" t="s">
        <v>16</v>
      </c>
      <c r="G69" s="233"/>
      <c r="H69" s="201"/>
      <c r="I69" s="122"/>
    </row>
    <row r="70" spans="1:17" ht="13.8" thickBot="1">
      <c r="A70" s="205" t="s">
        <v>264</v>
      </c>
      <c r="B70" s="206" t="s">
        <v>14</v>
      </c>
      <c r="C70" s="79"/>
      <c r="D70" s="204" t="s">
        <v>82</v>
      </c>
      <c r="E70" s="87"/>
      <c r="F70" s="204" t="s">
        <v>16</v>
      </c>
      <c r="G70" s="87"/>
      <c r="H70" s="201"/>
      <c r="I70" s="122"/>
    </row>
    <row r="71" spans="1:17" ht="13.8" thickBot="1">
      <c r="A71" s="203" t="s">
        <v>270</v>
      </c>
      <c r="B71" s="204" t="s">
        <v>238</v>
      </c>
      <c r="C71" s="87"/>
      <c r="D71" s="201"/>
      <c r="E71" s="122"/>
      <c r="F71" s="201"/>
      <c r="G71" s="122"/>
      <c r="H71" s="201"/>
      <c r="I71" s="122"/>
    </row>
    <row r="73" spans="1:17" ht="13.8">
      <c r="A73" s="32" t="s">
        <v>254</v>
      </c>
      <c r="B73" s="32"/>
      <c r="C73" s="32"/>
      <c r="D73" s="32"/>
      <c r="E73" s="32"/>
      <c r="F73" s="32"/>
      <c r="G73" s="32"/>
      <c r="H73" s="32"/>
      <c r="I73" s="32"/>
      <c r="J73" s="198"/>
      <c r="K73" s="198"/>
      <c r="L73" s="198"/>
      <c r="M73" s="198"/>
      <c r="N73" s="198"/>
      <c r="O73" s="198"/>
      <c r="P73" s="198"/>
      <c r="Q73" s="198"/>
    </row>
    <row r="74" spans="1:17" ht="13.8" thickBot="1"/>
    <row r="75" spans="1:17" ht="13.8" thickBot="1">
      <c r="A75" s="15" t="s">
        <v>32</v>
      </c>
      <c r="B75" s="193" t="s">
        <v>269</v>
      </c>
      <c r="C75" s="17">
        <v>27</v>
      </c>
      <c r="D75" s="193" t="s">
        <v>249</v>
      </c>
      <c r="E75" s="17">
        <v>19</v>
      </c>
      <c r="F75" s="193" t="s">
        <v>38</v>
      </c>
      <c r="G75" s="17">
        <v>18</v>
      </c>
      <c r="H75" s="193" t="s">
        <v>39</v>
      </c>
      <c r="I75" s="17">
        <v>27</v>
      </c>
      <c r="J75" s="193" t="s">
        <v>39</v>
      </c>
      <c r="K75" s="17">
        <v>32</v>
      </c>
      <c r="L75" s="193" t="s">
        <v>39</v>
      </c>
      <c r="M75" s="17">
        <v>23</v>
      </c>
      <c r="N75" s="193" t="s">
        <v>38</v>
      </c>
      <c r="O75" s="17">
        <v>24</v>
      </c>
      <c r="P75" s="193" t="s">
        <v>39</v>
      </c>
      <c r="Q75" s="17">
        <v>27</v>
      </c>
    </row>
    <row r="76" spans="1:17">
      <c r="P76" s="193" t="s">
        <v>44</v>
      </c>
      <c r="Q76" s="17">
        <v>27</v>
      </c>
    </row>
  </sheetData>
  <pageMargins left="0.19685039370078741" right="0.15748031496062992" top="0.39370078740157483" bottom="0" header="0" footer="0"/>
  <pageSetup paperSize="9" scale="6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A69"/>
  <sheetViews>
    <sheetView workbookViewId="0">
      <selection sqref="A1:O1"/>
    </sheetView>
  </sheetViews>
  <sheetFormatPr defaultRowHeight="13.2"/>
  <cols>
    <col min="1" max="1" width="26.44140625" customWidth="1"/>
    <col min="2" max="2" width="22.44140625" customWidth="1"/>
    <col min="3" max="3" width="3.6640625" customWidth="1"/>
    <col min="4" max="4" width="22.44140625" customWidth="1"/>
    <col min="5" max="5" width="3.6640625" customWidth="1"/>
    <col min="6" max="6" width="22.44140625" customWidth="1"/>
    <col min="7" max="7" width="3.6640625" customWidth="1"/>
    <col min="8" max="8" width="22.44140625" customWidth="1"/>
    <col min="9" max="9" width="3.6640625" customWidth="1"/>
    <col min="10" max="10" width="21.6640625" customWidth="1"/>
    <col min="11" max="11" width="3.6640625" style="65" customWidth="1"/>
    <col min="12" max="12" width="21.6640625" customWidth="1"/>
    <col min="13" max="13" width="3.6640625" style="65" customWidth="1"/>
    <col min="14" max="14" width="21.6640625" customWidth="1"/>
    <col min="15" max="15" width="3.6640625" customWidth="1"/>
  </cols>
  <sheetData>
    <row r="1" spans="1:15" ht="15.6">
      <c r="A1" s="293" t="s">
        <v>129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</row>
    <row r="2" spans="1:15" ht="13.8" thickBot="1"/>
    <row r="3" spans="1:15" s="11" customFormat="1" ht="13.8" thickBot="1">
      <c r="B3" s="12">
        <v>2011</v>
      </c>
      <c r="C3" s="13"/>
      <c r="D3" s="12">
        <v>2010</v>
      </c>
      <c r="E3" s="13"/>
      <c r="F3" s="12">
        <v>2009</v>
      </c>
      <c r="G3" s="13"/>
      <c r="H3" s="12">
        <v>2008</v>
      </c>
      <c r="I3" s="13"/>
      <c r="J3" s="12">
        <v>2007</v>
      </c>
      <c r="K3" s="13"/>
      <c r="L3" s="12">
        <v>2006</v>
      </c>
      <c r="M3" s="13"/>
      <c r="N3" s="12">
        <v>2005</v>
      </c>
      <c r="O3" s="66"/>
    </row>
    <row r="5" spans="1:15" ht="13.8">
      <c r="A5" s="14" t="s">
        <v>346</v>
      </c>
      <c r="B5" s="14"/>
      <c r="C5" s="14"/>
      <c r="E5" s="67"/>
      <c r="F5" s="67"/>
      <c r="G5" s="67"/>
      <c r="H5" s="67"/>
      <c r="I5" s="67"/>
      <c r="J5" s="67"/>
      <c r="K5" s="68"/>
      <c r="L5" s="67"/>
      <c r="M5" s="68"/>
      <c r="N5" s="67"/>
      <c r="O5" s="67"/>
    </row>
    <row r="6" spans="1:15" ht="13.8" thickBot="1"/>
    <row r="7" spans="1:15">
      <c r="A7" s="15" t="s">
        <v>6</v>
      </c>
      <c r="B7" s="16" t="s">
        <v>10</v>
      </c>
      <c r="C7" s="17">
        <v>48</v>
      </c>
      <c r="D7" s="16" t="s">
        <v>16</v>
      </c>
      <c r="E7" s="17">
        <v>44</v>
      </c>
      <c r="F7" s="16" t="s">
        <v>10</v>
      </c>
      <c r="G7" s="17">
        <v>43</v>
      </c>
      <c r="H7" s="16" t="s">
        <v>60</v>
      </c>
      <c r="I7" s="17">
        <v>48</v>
      </c>
      <c r="J7" s="16" t="s">
        <v>18</v>
      </c>
      <c r="K7" s="69">
        <v>55</v>
      </c>
      <c r="L7" s="16" t="s">
        <v>10</v>
      </c>
      <c r="M7" s="69">
        <v>64</v>
      </c>
      <c r="N7" s="70" t="s">
        <v>77</v>
      </c>
      <c r="O7" s="71">
        <v>48</v>
      </c>
    </row>
    <row r="8" spans="1:15" s="21" customFormat="1">
      <c r="A8" s="18" t="s">
        <v>8</v>
      </c>
      <c r="B8" s="19">
        <v>2.0869565217391304</v>
      </c>
      <c r="C8" s="20"/>
      <c r="D8" s="19">
        <v>2</v>
      </c>
      <c r="E8" s="72"/>
      <c r="F8" s="19">
        <v>1.7916666666666667</v>
      </c>
      <c r="G8" s="72"/>
      <c r="H8" s="19">
        <v>2</v>
      </c>
      <c r="I8" s="72"/>
      <c r="J8" s="19">
        <v>2.3913043478260869</v>
      </c>
      <c r="K8" s="73"/>
      <c r="L8" s="19">
        <v>2.7826086956521738</v>
      </c>
      <c r="M8" s="73"/>
      <c r="N8" s="74">
        <v>2</v>
      </c>
      <c r="O8" s="75"/>
    </row>
    <row r="9" spans="1:15">
      <c r="A9" s="22" t="s">
        <v>9</v>
      </c>
      <c r="B9" s="23" t="s">
        <v>18</v>
      </c>
      <c r="C9" s="24">
        <v>46</v>
      </c>
      <c r="D9" s="25" t="s">
        <v>82</v>
      </c>
      <c r="E9" s="24">
        <v>35</v>
      </c>
      <c r="F9" s="25" t="s">
        <v>16</v>
      </c>
      <c r="G9" s="24">
        <v>40</v>
      </c>
      <c r="H9" s="25" t="s">
        <v>18</v>
      </c>
      <c r="I9" s="24">
        <v>46</v>
      </c>
      <c r="J9" s="25" t="s">
        <v>16</v>
      </c>
      <c r="K9" s="76">
        <v>40</v>
      </c>
      <c r="L9" s="25" t="s">
        <v>138</v>
      </c>
      <c r="M9" s="76">
        <v>33</v>
      </c>
      <c r="N9" s="77" t="s">
        <v>90</v>
      </c>
      <c r="O9" s="78">
        <v>47</v>
      </c>
    </row>
    <row r="10" spans="1:15">
      <c r="A10" s="22" t="s">
        <v>11</v>
      </c>
      <c r="B10" s="25" t="s">
        <v>94</v>
      </c>
      <c r="C10" s="24">
        <v>41</v>
      </c>
      <c r="D10" s="25" t="s">
        <v>63</v>
      </c>
      <c r="E10" s="24">
        <v>33</v>
      </c>
      <c r="F10" s="25" t="s">
        <v>18</v>
      </c>
      <c r="G10" s="24">
        <v>39</v>
      </c>
      <c r="H10" s="25" t="s">
        <v>16</v>
      </c>
      <c r="I10" s="24">
        <v>45</v>
      </c>
      <c r="J10" s="25" t="s">
        <v>77</v>
      </c>
      <c r="K10" s="76">
        <v>38</v>
      </c>
      <c r="L10" s="25" t="s">
        <v>82</v>
      </c>
      <c r="M10" s="76">
        <v>32</v>
      </c>
      <c r="N10" s="77" t="s">
        <v>18</v>
      </c>
      <c r="O10" s="78">
        <v>41</v>
      </c>
    </row>
    <row r="11" spans="1:15">
      <c r="A11" s="22" t="s">
        <v>13</v>
      </c>
      <c r="B11" s="25" t="s">
        <v>79</v>
      </c>
      <c r="C11" s="24">
        <v>41</v>
      </c>
      <c r="D11" s="25" t="s">
        <v>94</v>
      </c>
      <c r="E11" s="24">
        <v>32</v>
      </c>
      <c r="F11" s="25" t="s">
        <v>72</v>
      </c>
      <c r="G11" s="24">
        <v>37</v>
      </c>
      <c r="H11" s="25" t="s">
        <v>90</v>
      </c>
      <c r="I11" s="24">
        <v>41</v>
      </c>
      <c r="J11" s="25" t="s">
        <v>60</v>
      </c>
      <c r="K11" s="76">
        <v>34</v>
      </c>
      <c r="L11" s="25" t="s">
        <v>16</v>
      </c>
      <c r="M11" s="76">
        <v>31</v>
      </c>
      <c r="N11" s="77" t="s">
        <v>10</v>
      </c>
      <c r="O11" s="78">
        <v>40</v>
      </c>
    </row>
    <row r="12" spans="1:15">
      <c r="A12" s="22" t="s">
        <v>15</v>
      </c>
      <c r="B12" s="25" t="s">
        <v>16</v>
      </c>
      <c r="C12" s="24">
        <v>36</v>
      </c>
      <c r="D12" s="25" t="s">
        <v>77</v>
      </c>
      <c r="E12" s="24">
        <v>30</v>
      </c>
      <c r="F12" s="25" t="s">
        <v>139</v>
      </c>
      <c r="G12" s="24">
        <v>35</v>
      </c>
      <c r="H12" s="25" t="s">
        <v>82</v>
      </c>
      <c r="I12" s="24">
        <v>36</v>
      </c>
      <c r="J12" s="25" t="s">
        <v>10</v>
      </c>
      <c r="K12" s="76">
        <v>34</v>
      </c>
      <c r="L12" s="25" t="s">
        <v>92</v>
      </c>
      <c r="M12" s="76">
        <v>28</v>
      </c>
      <c r="N12" s="77" t="s">
        <v>139</v>
      </c>
      <c r="O12" s="78">
        <v>38</v>
      </c>
    </row>
    <row r="13" spans="1:15">
      <c r="A13" s="22" t="s">
        <v>17</v>
      </c>
      <c r="B13" s="25" t="s">
        <v>20</v>
      </c>
      <c r="C13" s="24">
        <v>35</v>
      </c>
      <c r="D13" s="25" t="s">
        <v>88</v>
      </c>
      <c r="E13" s="24">
        <v>27</v>
      </c>
      <c r="F13" s="25" t="s">
        <v>85</v>
      </c>
      <c r="G13" s="24">
        <v>35</v>
      </c>
      <c r="H13" s="25" t="s">
        <v>77</v>
      </c>
      <c r="I13" s="24">
        <v>34</v>
      </c>
      <c r="J13" s="25" t="s">
        <v>88</v>
      </c>
      <c r="K13" s="76">
        <v>33</v>
      </c>
      <c r="L13" s="25" t="s">
        <v>77</v>
      </c>
      <c r="M13" s="76">
        <v>28</v>
      </c>
      <c r="N13" s="77" t="s">
        <v>140</v>
      </c>
      <c r="O13" s="78">
        <v>35</v>
      </c>
    </row>
    <row r="14" spans="1:15">
      <c r="A14" s="22" t="s">
        <v>19</v>
      </c>
      <c r="B14" s="25" t="s">
        <v>14</v>
      </c>
      <c r="C14" s="24">
        <v>34</v>
      </c>
      <c r="D14" s="25" t="s">
        <v>12</v>
      </c>
      <c r="E14" s="24">
        <v>27</v>
      </c>
      <c r="F14" s="25" t="s">
        <v>74</v>
      </c>
      <c r="G14" s="24">
        <v>32</v>
      </c>
      <c r="H14" s="25" t="s">
        <v>98</v>
      </c>
      <c r="I14" s="24">
        <v>33</v>
      </c>
      <c r="J14" s="25" t="s">
        <v>92</v>
      </c>
      <c r="K14" s="76">
        <v>31</v>
      </c>
      <c r="L14" s="25" t="s">
        <v>88</v>
      </c>
      <c r="M14" s="76">
        <v>26</v>
      </c>
      <c r="N14" s="77" t="s">
        <v>82</v>
      </c>
      <c r="O14" s="78">
        <v>35</v>
      </c>
    </row>
    <row r="15" spans="1:15">
      <c r="A15" s="22" t="s">
        <v>21</v>
      </c>
      <c r="B15" s="25" t="s">
        <v>12</v>
      </c>
      <c r="C15" s="24">
        <v>31</v>
      </c>
      <c r="D15" s="25" t="s">
        <v>24</v>
      </c>
      <c r="E15" s="24">
        <v>26</v>
      </c>
      <c r="F15" s="25" t="s">
        <v>26</v>
      </c>
      <c r="G15" s="24">
        <v>32</v>
      </c>
      <c r="H15" s="25" t="s">
        <v>55</v>
      </c>
      <c r="I15" s="24">
        <v>32</v>
      </c>
      <c r="J15" s="25" t="s">
        <v>24</v>
      </c>
      <c r="K15" s="76">
        <v>31</v>
      </c>
      <c r="L15" s="25" t="s">
        <v>60</v>
      </c>
      <c r="M15" s="76">
        <v>25</v>
      </c>
      <c r="N15" s="77" t="s">
        <v>141</v>
      </c>
      <c r="O15" s="78">
        <v>33</v>
      </c>
    </row>
    <row r="16" spans="1:15">
      <c r="A16" s="22" t="s">
        <v>23</v>
      </c>
      <c r="B16" s="25" t="s">
        <v>82</v>
      </c>
      <c r="C16" s="24">
        <v>30</v>
      </c>
      <c r="D16" s="25" t="s">
        <v>10</v>
      </c>
      <c r="E16" s="24">
        <v>26</v>
      </c>
      <c r="F16" s="25" t="s">
        <v>90</v>
      </c>
      <c r="G16" s="24">
        <v>30</v>
      </c>
      <c r="H16" s="25" t="s">
        <v>24</v>
      </c>
      <c r="I16" s="24">
        <v>32</v>
      </c>
      <c r="J16" s="25" t="s">
        <v>139</v>
      </c>
      <c r="K16" s="76">
        <v>29</v>
      </c>
      <c r="L16" s="25" t="s">
        <v>134</v>
      </c>
      <c r="M16" s="76">
        <v>25</v>
      </c>
      <c r="N16" s="77" t="s">
        <v>138</v>
      </c>
      <c r="O16" s="78">
        <v>33</v>
      </c>
    </row>
    <row r="17" spans="1:21">
      <c r="A17" s="22" t="s">
        <v>25</v>
      </c>
      <c r="B17" s="25" t="s">
        <v>90</v>
      </c>
      <c r="C17" s="24">
        <v>28</v>
      </c>
      <c r="D17" s="25" t="s">
        <v>79</v>
      </c>
      <c r="E17" s="24">
        <v>26</v>
      </c>
      <c r="F17" s="25" t="s">
        <v>88</v>
      </c>
      <c r="G17" s="24">
        <v>29</v>
      </c>
      <c r="H17" s="25" t="s">
        <v>10</v>
      </c>
      <c r="I17" s="24">
        <v>32</v>
      </c>
      <c r="J17" s="25" t="s">
        <v>90</v>
      </c>
      <c r="K17" s="76">
        <v>29</v>
      </c>
      <c r="L17" s="25" t="s">
        <v>142</v>
      </c>
      <c r="M17" s="76">
        <v>25</v>
      </c>
      <c r="N17" s="77" t="s">
        <v>16</v>
      </c>
      <c r="O17" s="78">
        <v>33</v>
      </c>
    </row>
    <row r="18" spans="1:21">
      <c r="A18" s="22"/>
      <c r="B18" s="26"/>
      <c r="C18" s="27"/>
      <c r="D18" s="25"/>
      <c r="E18" s="24"/>
      <c r="F18" s="25"/>
      <c r="G18" s="24"/>
      <c r="H18" s="25"/>
      <c r="I18" s="24"/>
      <c r="J18" s="26"/>
      <c r="K18" s="73"/>
      <c r="L18" s="26"/>
      <c r="M18" s="73"/>
      <c r="N18" s="77"/>
      <c r="O18" s="79"/>
    </row>
    <row r="19" spans="1:21">
      <c r="A19" s="22" t="s">
        <v>27</v>
      </c>
      <c r="B19" s="28">
        <v>23</v>
      </c>
      <c r="C19" s="27"/>
      <c r="D19" s="28">
        <v>22</v>
      </c>
      <c r="E19" s="24"/>
      <c r="F19" s="28">
        <v>24</v>
      </c>
      <c r="G19" s="24"/>
      <c r="H19" s="28">
        <v>24</v>
      </c>
      <c r="I19" s="24"/>
      <c r="J19" s="28">
        <v>23</v>
      </c>
      <c r="K19" s="73"/>
      <c r="L19" s="28">
        <v>23</v>
      </c>
      <c r="M19" s="73"/>
      <c r="N19" s="80">
        <v>24</v>
      </c>
      <c r="O19" s="79"/>
    </row>
    <row r="20" spans="1:21">
      <c r="A20" s="22" t="s">
        <v>28</v>
      </c>
      <c r="B20" s="28">
        <v>9530</v>
      </c>
      <c r="C20" s="27"/>
      <c r="D20" s="28">
        <v>9100</v>
      </c>
      <c r="E20" s="24"/>
      <c r="F20" s="28">
        <v>9670</v>
      </c>
      <c r="G20" s="24"/>
      <c r="H20" s="28">
        <v>10340</v>
      </c>
      <c r="I20" s="24"/>
      <c r="J20" s="81">
        <v>9300</v>
      </c>
      <c r="K20" s="73"/>
      <c r="L20" s="81">
        <v>10080</v>
      </c>
      <c r="M20" s="73"/>
      <c r="N20" s="82">
        <v>11200</v>
      </c>
      <c r="O20" s="83"/>
    </row>
    <row r="21" spans="1:21">
      <c r="A21" s="22" t="s">
        <v>29</v>
      </c>
      <c r="B21" s="28">
        <v>949</v>
      </c>
      <c r="C21" s="27"/>
      <c r="D21" s="28">
        <v>887</v>
      </c>
      <c r="E21" s="24"/>
      <c r="F21" s="28">
        <v>980</v>
      </c>
      <c r="G21" s="24"/>
      <c r="H21" s="28">
        <v>991</v>
      </c>
      <c r="I21" s="24"/>
      <c r="J21" s="28">
        <v>913</v>
      </c>
      <c r="K21" s="73"/>
      <c r="L21" s="28">
        <v>980</v>
      </c>
      <c r="M21" s="73"/>
      <c r="N21" s="82">
        <v>1022</v>
      </c>
      <c r="O21" s="83"/>
    </row>
    <row r="22" spans="1:21">
      <c r="A22" s="22" t="s">
        <v>30</v>
      </c>
      <c r="B22" s="19">
        <v>1</v>
      </c>
      <c r="C22" s="27"/>
      <c r="D22" s="28">
        <v>0.97</v>
      </c>
      <c r="E22" s="24"/>
      <c r="F22" s="28">
        <v>1.01</v>
      </c>
      <c r="G22" s="24"/>
      <c r="H22" s="28">
        <v>0.96</v>
      </c>
      <c r="I22" s="24"/>
      <c r="J22" s="19">
        <v>0.98172043010752685</v>
      </c>
      <c r="K22" s="73"/>
      <c r="L22" s="19">
        <v>0.97222222222222188</v>
      </c>
      <c r="M22" s="73"/>
      <c r="N22" s="74">
        <v>0.91249999999999998</v>
      </c>
      <c r="O22" s="79"/>
    </row>
    <row r="23" spans="1:21" ht="13.8" thickBot="1">
      <c r="A23" s="29" t="s">
        <v>31</v>
      </c>
      <c r="B23" s="30">
        <v>41.4</v>
      </c>
      <c r="C23" s="31"/>
      <c r="D23" s="30">
        <v>41.4</v>
      </c>
      <c r="E23" s="35"/>
      <c r="F23" s="30">
        <v>40.299999999999997</v>
      </c>
      <c r="G23" s="35"/>
      <c r="H23" s="30">
        <v>43.1</v>
      </c>
      <c r="I23" s="35"/>
      <c r="J23" s="84">
        <v>40.4</v>
      </c>
      <c r="K23" s="85"/>
      <c r="L23" s="84">
        <v>43.826086956521742</v>
      </c>
      <c r="M23" s="85"/>
      <c r="N23" s="86">
        <v>46.666666666666664</v>
      </c>
      <c r="O23" s="87"/>
    </row>
    <row r="24" spans="1:21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88"/>
      <c r="L24" s="11" t="s">
        <v>4</v>
      </c>
      <c r="M24" s="88"/>
    </row>
    <row r="25" spans="1:21" ht="13.8">
      <c r="A25" s="32" t="s">
        <v>347</v>
      </c>
      <c r="B25" s="32"/>
      <c r="C25" s="32"/>
      <c r="D25" s="43"/>
      <c r="E25" s="43"/>
      <c r="F25" s="43"/>
      <c r="G25" s="43"/>
      <c r="H25" s="43"/>
      <c r="I25" s="43"/>
      <c r="J25" s="43"/>
      <c r="K25" s="89"/>
      <c r="L25" s="43"/>
      <c r="M25" s="89"/>
      <c r="N25" s="43"/>
      <c r="O25" s="43"/>
    </row>
    <row r="26" spans="1:21" ht="13.8" thickBot="1"/>
    <row r="27" spans="1:21">
      <c r="A27" s="15" t="s">
        <v>32</v>
      </c>
      <c r="B27" s="16" t="s">
        <v>89</v>
      </c>
      <c r="C27" s="17">
        <v>19</v>
      </c>
      <c r="D27" s="16" t="s">
        <v>14</v>
      </c>
      <c r="E27" s="17">
        <v>31</v>
      </c>
      <c r="F27" s="16" t="s">
        <v>14</v>
      </c>
      <c r="G27" s="17">
        <v>38</v>
      </c>
      <c r="H27" s="16" t="s">
        <v>94</v>
      </c>
      <c r="I27" s="17">
        <v>39</v>
      </c>
      <c r="J27" s="16" t="s">
        <v>55</v>
      </c>
      <c r="K27" s="69">
        <v>47</v>
      </c>
      <c r="L27" s="16" t="s">
        <v>74</v>
      </c>
      <c r="M27" s="69">
        <v>38</v>
      </c>
      <c r="N27" s="70" t="s">
        <v>79</v>
      </c>
      <c r="O27" s="71">
        <v>24</v>
      </c>
    </row>
    <row r="28" spans="1:21" s="21" customFormat="1" ht="13.8" thickBot="1">
      <c r="A28" s="33" t="s">
        <v>9</v>
      </c>
      <c r="B28" s="34" t="s">
        <v>131</v>
      </c>
      <c r="C28" s="35">
        <v>17</v>
      </c>
      <c r="D28" s="34" t="s">
        <v>89</v>
      </c>
      <c r="E28" s="35">
        <v>26</v>
      </c>
      <c r="F28" s="34" t="s">
        <v>94</v>
      </c>
      <c r="G28" s="35">
        <v>31</v>
      </c>
      <c r="H28" s="34" t="s">
        <v>14</v>
      </c>
      <c r="I28" s="35">
        <v>26</v>
      </c>
      <c r="J28" s="34" t="s">
        <v>74</v>
      </c>
      <c r="K28" s="90">
        <v>29</v>
      </c>
      <c r="L28" s="34" t="s">
        <v>94</v>
      </c>
      <c r="M28" s="90">
        <v>31</v>
      </c>
      <c r="N28" s="91" t="s">
        <v>74</v>
      </c>
      <c r="O28" s="92">
        <v>21</v>
      </c>
      <c r="P28" s="36"/>
      <c r="Q28" s="36"/>
      <c r="R28" s="36"/>
      <c r="S28" s="36"/>
      <c r="T28" s="36"/>
      <c r="U28" s="36"/>
    </row>
    <row r="29" spans="1:2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88"/>
      <c r="L29" s="11"/>
      <c r="M29" s="88"/>
      <c r="O29" s="93"/>
    </row>
    <row r="30" spans="1:21" ht="13.8">
      <c r="A30" s="32" t="s">
        <v>35</v>
      </c>
      <c r="B30" s="32"/>
      <c r="C30" s="32"/>
      <c r="D30" s="43"/>
      <c r="E30" s="43"/>
      <c r="F30" s="43"/>
      <c r="G30" s="43"/>
      <c r="H30" s="43"/>
      <c r="I30" s="43"/>
      <c r="J30" s="43"/>
      <c r="K30" s="89"/>
      <c r="L30" s="43"/>
      <c r="M30" s="89"/>
      <c r="N30" s="43"/>
      <c r="O30" s="43"/>
    </row>
    <row r="31" spans="1:21" ht="13.8" thickBot="1"/>
    <row r="32" spans="1:21">
      <c r="A32" s="15" t="s">
        <v>36</v>
      </c>
      <c r="B32" s="16" t="s">
        <v>55</v>
      </c>
      <c r="C32" s="17">
        <v>4</v>
      </c>
      <c r="D32" s="16" t="s">
        <v>143</v>
      </c>
      <c r="E32" s="17">
        <v>7</v>
      </c>
      <c r="F32" s="16" t="s">
        <v>143</v>
      </c>
      <c r="G32" s="17">
        <v>5</v>
      </c>
      <c r="H32" s="16" t="s">
        <v>55</v>
      </c>
      <c r="I32" s="17">
        <v>5</v>
      </c>
      <c r="J32" s="16" t="s">
        <v>88</v>
      </c>
      <c r="K32" s="69">
        <v>5</v>
      </c>
      <c r="L32" s="16" t="s">
        <v>144</v>
      </c>
      <c r="M32" s="69">
        <v>3</v>
      </c>
      <c r="N32" s="70" t="s">
        <v>10</v>
      </c>
      <c r="O32" s="71">
        <v>9</v>
      </c>
    </row>
    <row r="33" spans="1:27">
      <c r="A33" s="22"/>
      <c r="B33" s="25" t="s">
        <v>89</v>
      </c>
      <c r="C33" s="24">
        <v>3</v>
      </c>
      <c r="D33" s="25" t="s">
        <v>82</v>
      </c>
      <c r="E33" s="24">
        <v>5</v>
      </c>
      <c r="F33" s="25" t="s">
        <v>82</v>
      </c>
      <c r="G33" s="24">
        <v>0</v>
      </c>
      <c r="H33" s="25" t="s">
        <v>94</v>
      </c>
      <c r="I33" s="24">
        <v>5</v>
      </c>
      <c r="J33" s="25" t="s">
        <v>83</v>
      </c>
      <c r="K33" s="76">
        <v>2</v>
      </c>
      <c r="L33" s="25" t="s">
        <v>75</v>
      </c>
      <c r="M33" s="76">
        <v>4</v>
      </c>
      <c r="N33" s="77" t="s">
        <v>145</v>
      </c>
      <c r="O33" s="78">
        <v>2</v>
      </c>
    </row>
    <row r="34" spans="1:27">
      <c r="A34" s="22"/>
      <c r="B34" s="25" t="s">
        <v>26</v>
      </c>
      <c r="C34" s="24">
        <v>2</v>
      </c>
      <c r="D34" s="25" t="s">
        <v>77</v>
      </c>
      <c r="E34" s="24">
        <v>5</v>
      </c>
      <c r="F34" s="25" t="s">
        <v>77</v>
      </c>
      <c r="G34" s="24">
        <v>4</v>
      </c>
      <c r="H34" s="25" t="s">
        <v>144</v>
      </c>
      <c r="I34" s="24">
        <v>4</v>
      </c>
      <c r="J34" s="25" t="s">
        <v>146</v>
      </c>
      <c r="K34" s="76">
        <v>8</v>
      </c>
      <c r="L34" s="25" t="s">
        <v>14</v>
      </c>
      <c r="M34" s="76">
        <v>8</v>
      </c>
      <c r="N34" s="77" t="s">
        <v>18</v>
      </c>
      <c r="O34" s="78">
        <v>8</v>
      </c>
    </row>
    <row r="35" spans="1:27">
      <c r="A35" s="22"/>
      <c r="B35" s="25" t="s">
        <v>94</v>
      </c>
      <c r="C35" s="24">
        <v>5</v>
      </c>
      <c r="D35" s="25" t="s">
        <v>134</v>
      </c>
      <c r="E35" s="24">
        <v>2</v>
      </c>
      <c r="F35" s="25" t="s">
        <v>134</v>
      </c>
      <c r="G35" s="24">
        <v>1</v>
      </c>
      <c r="H35" s="25" t="s">
        <v>75</v>
      </c>
      <c r="I35" s="24">
        <v>6</v>
      </c>
      <c r="J35" s="25" t="s">
        <v>147</v>
      </c>
      <c r="K35" s="76">
        <v>2</v>
      </c>
      <c r="L35" s="25" t="s">
        <v>94</v>
      </c>
      <c r="M35" s="76">
        <v>8</v>
      </c>
      <c r="N35" s="77" t="s">
        <v>93</v>
      </c>
      <c r="O35" s="78">
        <v>5</v>
      </c>
    </row>
    <row r="36" spans="1:27">
      <c r="A36" s="22"/>
      <c r="B36" s="25" t="s">
        <v>14</v>
      </c>
      <c r="C36" s="24">
        <v>7</v>
      </c>
      <c r="D36" s="25" t="s">
        <v>139</v>
      </c>
      <c r="E36" s="24">
        <v>5</v>
      </c>
      <c r="F36" s="25" t="s">
        <v>139</v>
      </c>
      <c r="G36" s="24">
        <v>10</v>
      </c>
      <c r="H36" s="25" t="s">
        <v>14</v>
      </c>
      <c r="I36" s="24">
        <v>2</v>
      </c>
      <c r="J36" s="25" t="s">
        <v>76</v>
      </c>
      <c r="K36" s="76">
        <v>4</v>
      </c>
      <c r="L36" s="25" t="s">
        <v>55</v>
      </c>
      <c r="M36" s="76">
        <v>1</v>
      </c>
      <c r="N36" s="77" t="s">
        <v>148</v>
      </c>
      <c r="O36" s="78">
        <v>2</v>
      </c>
    </row>
    <row r="37" spans="1:27">
      <c r="A37" s="22"/>
      <c r="B37" s="26"/>
      <c r="C37" s="27"/>
      <c r="D37" s="26"/>
      <c r="E37" s="27"/>
      <c r="F37" s="26"/>
      <c r="G37" s="27"/>
      <c r="H37" s="26"/>
      <c r="I37" s="27"/>
      <c r="J37" s="26"/>
      <c r="K37" s="73"/>
      <c r="L37" s="26"/>
      <c r="M37" s="73"/>
      <c r="N37" s="77"/>
      <c r="O37" s="78"/>
    </row>
    <row r="38" spans="1:27" ht="13.8" thickBot="1">
      <c r="A38" s="37" t="s">
        <v>4</v>
      </c>
      <c r="B38" s="38">
        <v>21</v>
      </c>
      <c r="C38" s="39"/>
      <c r="D38" s="38">
        <v>24</v>
      </c>
      <c r="E38" s="39"/>
      <c r="F38" s="38">
        <v>20</v>
      </c>
      <c r="G38" s="39"/>
      <c r="H38" s="38">
        <v>22</v>
      </c>
      <c r="I38" s="39"/>
      <c r="J38" s="38">
        <v>21</v>
      </c>
      <c r="K38" s="94"/>
      <c r="L38" s="38">
        <v>24</v>
      </c>
      <c r="M38" s="94"/>
      <c r="N38" s="95">
        <v>26</v>
      </c>
      <c r="O38" s="96"/>
    </row>
    <row r="39" spans="1:27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88"/>
      <c r="L39" s="11"/>
      <c r="M39" s="88"/>
    </row>
    <row r="40" spans="1:27" ht="13.8">
      <c r="A40" s="32" t="s">
        <v>42</v>
      </c>
      <c r="B40" s="32"/>
      <c r="C40" s="32"/>
      <c r="D40" s="43"/>
      <c r="E40" s="43"/>
      <c r="F40" s="43"/>
      <c r="G40" s="43"/>
      <c r="H40" s="43"/>
      <c r="I40" s="43"/>
      <c r="J40" s="43"/>
      <c r="K40" s="89"/>
      <c r="L40" s="43"/>
      <c r="M40" s="89"/>
      <c r="N40" s="43"/>
      <c r="O40" s="43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</row>
    <row r="41" spans="1:27" ht="13.8" thickBot="1"/>
    <row r="42" spans="1:27">
      <c r="A42" s="15" t="s">
        <v>32</v>
      </c>
      <c r="B42" s="16" t="s">
        <v>79</v>
      </c>
      <c r="C42" s="17">
        <v>7</v>
      </c>
      <c r="D42" s="16" t="s">
        <v>76</v>
      </c>
      <c r="E42" s="17">
        <v>9</v>
      </c>
      <c r="F42" s="16" t="s">
        <v>16</v>
      </c>
      <c r="G42" s="17">
        <v>13</v>
      </c>
      <c r="H42" s="16" t="s">
        <v>89</v>
      </c>
      <c r="I42" s="17">
        <v>7</v>
      </c>
      <c r="J42" s="16" t="s">
        <v>74</v>
      </c>
      <c r="K42" s="69">
        <v>9</v>
      </c>
      <c r="L42" s="16" t="s">
        <v>20</v>
      </c>
      <c r="M42" s="69">
        <v>8</v>
      </c>
      <c r="N42" s="70" t="s">
        <v>139</v>
      </c>
      <c r="O42" s="71">
        <v>8</v>
      </c>
    </row>
    <row r="43" spans="1:27" ht="13.8" thickBot="1">
      <c r="A43" s="37" t="s">
        <v>9</v>
      </c>
      <c r="B43" s="41" t="s">
        <v>50</v>
      </c>
      <c r="C43" s="42">
        <v>7</v>
      </c>
      <c r="D43" s="41" t="s">
        <v>18</v>
      </c>
      <c r="E43" s="42">
        <v>8</v>
      </c>
      <c r="F43" s="41" t="s">
        <v>90</v>
      </c>
      <c r="G43" s="42">
        <v>8</v>
      </c>
      <c r="H43" s="41" t="s">
        <v>149</v>
      </c>
      <c r="I43" s="42">
        <v>7</v>
      </c>
      <c r="J43" s="41" t="s">
        <v>142</v>
      </c>
      <c r="K43" s="97">
        <v>8</v>
      </c>
      <c r="L43" s="41" t="s">
        <v>137</v>
      </c>
      <c r="M43" s="97">
        <v>8</v>
      </c>
      <c r="N43" s="98" t="s">
        <v>138</v>
      </c>
      <c r="O43" s="96">
        <v>6</v>
      </c>
    </row>
    <row r="44" spans="1:27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99"/>
      <c r="L44" s="100"/>
      <c r="M44" s="99"/>
      <c r="O44" s="93"/>
    </row>
    <row r="45" spans="1:27" ht="13.8">
      <c r="A45" s="32" t="s">
        <v>45</v>
      </c>
      <c r="B45" s="32"/>
      <c r="C45" s="32"/>
      <c r="D45" s="32"/>
      <c r="E45" s="43"/>
      <c r="F45" s="43"/>
      <c r="G45" s="43"/>
      <c r="H45" s="43"/>
      <c r="I45" s="43"/>
      <c r="J45" s="43"/>
      <c r="K45" s="89"/>
      <c r="L45" s="43"/>
      <c r="M45" s="89"/>
      <c r="N45" s="43"/>
      <c r="O45" s="43"/>
    </row>
    <row r="46" spans="1:27" ht="14.4" thickBo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89"/>
      <c r="L46" s="43"/>
      <c r="M46" s="89"/>
      <c r="N46" s="43"/>
    </row>
    <row r="47" spans="1:27" ht="13.8" thickBot="1">
      <c r="A47" s="44" t="s">
        <v>46</v>
      </c>
      <c r="B47" s="45"/>
      <c r="C47" s="45"/>
      <c r="D47" s="45"/>
      <c r="E47" s="45"/>
      <c r="F47" s="45"/>
      <c r="G47" s="45"/>
      <c r="H47" s="45"/>
      <c r="I47" s="45"/>
      <c r="J47" s="45"/>
      <c r="K47" s="101"/>
      <c r="L47" s="45"/>
      <c r="M47" s="101"/>
    </row>
    <row r="48" spans="1:27" ht="14.1" customHeight="1">
      <c r="A48" s="15" t="s">
        <v>47</v>
      </c>
      <c r="B48" s="46"/>
      <c r="C48" s="47"/>
      <c r="D48" s="102"/>
      <c r="E48" s="103"/>
      <c r="F48" s="104"/>
      <c r="G48" s="103"/>
      <c r="H48" s="104"/>
      <c r="I48" s="103"/>
      <c r="J48" s="16" t="s">
        <v>139</v>
      </c>
      <c r="K48" s="105"/>
      <c r="L48" s="16" t="s">
        <v>71</v>
      </c>
      <c r="M48" s="105"/>
      <c r="N48" s="70" t="s">
        <v>82</v>
      </c>
      <c r="O48" s="71"/>
    </row>
    <row r="49" spans="1:15" s="21" customFormat="1" ht="14.1" customHeight="1">
      <c r="A49" s="18" t="s">
        <v>48</v>
      </c>
      <c r="B49" s="48"/>
      <c r="C49" s="49"/>
      <c r="D49" s="106"/>
      <c r="E49" s="107"/>
      <c r="F49" s="106"/>
      <c r="G49" s="107"/>
      <c r="H49" s="106"/>
      <c r="I49" s="107"/>
      <c r="J49" s="23" t="s">
        <v>150</v>
      </c>
      <c r="K49" s="73"/>
      <c r="L49" s="23" t="s">
        <v>16</v>
      </c>
      <c r="M49" s="73"/>
      <c r="N49" s="108" t="s">
        <v>139</v>
      </c>
      <c r="O49" s="109"/>
    </row>
    <row r="50" spans="1:15" ht="14.1" customHeight="1">
      <c r="A50" s="22" t="s">
        <v>49</v>
      </c>
      <c r="B50" s="25" t="s">
        <v>84</v>
      </c>
      <c r="C50" s="27"/>
      <c r="D50" s="25" t="s">
        <v>10</v>
      </c>
      <c r="E50" s="24"/>
      <c r="F50" s="25" t="s">
        <v>60</v>
      </c>
      <c r="G50" s="24"/>
      <c r="H50" s="25" t="s">
        <v>139</v>
      </c>
      <c r="I50" s="24"/>
      <c r="J50" s="25" t="s">
        <v>16</v>
      </c>
      <c r="K50" s="73"/>
      <c r="L50" s="25" t="s">
        <v>88</v>
      </c>
      <c r="M50" s="73"/>
      <c r="N50" s="77" t="s">
        <v>16</v>
      </c>
      <c r="O50" s="78"/>
    </row>
    <row r="51" spans="1:15" ht="14.1" customHeight="1">
      <c r="A51" s="22" t="s">
        <v>51</v>
      </c>
      <c r="B51" s="25" t="s">
        <v>14</v>
      </c>
      <c r="C51" s="27"/>
      <c r="D51" s="25" t="s">
        <v>14</v>
      </c>
      <c r="E51" s="24"/>
      <c r="F51" s="25" t="s">
        <v>14</v>
      </c>
      <c r="G51" s="24"/>
      <c r="H51" s="25" t="s">
        <v>22</v>
      </c>
      <c r="I51" s="24"/>
      <c r="J51" s="25" t="s">
        <v>88</v>
      </c>
      <c r="K51" s="73"/>
      <c r="L51" s="25" t="s">
        <v>82</v>
      </c>
      <c r="M51" s="73"/>
      <c r="N51" s="77" t="s">
        <v>84</v>
      </c>
      <c r="O51" s="78"/>
    </row>
    <row r="52" spans="1:15" ht="14.1" customHeight="1">
      <c r="A52" s="22" t="s">
        <v>52</v>
      </c>
      <c r="B52" s="25" t="s">
        <v>98</v>
      </c>
      <c r="C52" s="27"/>
      <c r="D52" s="25" t="s">
        <v>148</v>
      </c>
      <c r="E52" s="24"/>
      <c r="F52" s="25" t="s">
        <v>77</v>
      </c>
      <c r="G52" s="24"/>
      <c r="H52" s="25" t="s">
        <v>151</v>
      </c>
      <c r="I52" s="24"/>
      <c r="J52" s="25" t="s">
        <v>60</v>
      </c>
      <c r="K52" s="73"/>
      <c r="L52" s="25" t="s">
        <v>16</v>
      </c>
      <c r="M52" s="73"/>
      <c r="N52" s="77" t="s">
        <v>77</v>
      </c>
      <c r="O52" s="78"/>
    </row>
    <row r="53" spans="1:15" ht="14.1" customHeight="1">
      <c r="A53" s="22" t="s">
        <v>54</v>
      </c>
      <c r="B53" s="25" t="s">
        <v>14</v>
      </c>
      <c r="C53" s="27"/>
      <c r="D53" s="25" t="s">
        <v>72</v>
      </c>
      <c r="E53" s="24"/>
      <c r="F53" s="25" t="s">
        <v>79</v>
      </c>
      <c r="G53" s="24"/>
      <c r="H53" s="25" t="s">
        <v>141</v>
      </c>
      <c r="I53" s="24"/>
      <c r="J53" s="25" t="s">
        <v>99</v>
      </c>
      <c r="K53" s="73"/>
      <c r="L53" s="25" t="s">
        <v>152</v>
      </c>
      <c r="M53" s="73"/>
      <c r="N53" s="77" t="s">
        <v>88</v>
      </c>
      <c r="O53" s="78"/>
    </row>
    <row r="54" spans="1:15" ht="14.1" customHeight="1">
      <c r="A54" s="22" t="s">
        <v>56</v>
      </c>
      <c r="B54" s="50"/>
      <c r="C54" s="51"/>
      <c r="D54" s="110" t="s">
        <v>4</v>
      </c>
      <c r="E54" s="111"/>
      <c r="F54" s="110" t="s">
        <v>4</v>
      </c>
      <c r="G54" s="111"/>
      <c r="H54" s="25" t="s">
        <v>22</v>
      </c>
      <c r="I54" s="24"/>
      <c r="J54" s="25" t="s">
        <v>153</v>
      </c>
      <c r="K54" s="73"/>
      <c r="L54" s="25" t="s">
        <v>18</v>
      </c>
      <c r="M54" s="73"/>
      <c r="N54" s="77" t="s">
        <v>154</v>
      </c>
      <c r="O54" s="78"/>
    </row>
    <row r="55" spans="1:15" ht="14.1" customHeight="1">
      <c r="A55" s="22" t="s">
        <v>57</v>
      </c>
      <c r="B55" s="25" t="s">
        <v>16</v>
      </c>
      <c r="C55" s="27"/>
      <c r="D55" s="25" t="s">
        <v>14</v>
      </c>
      <c r="E55" s="24"/>
      <c r="F55" s="25" t="s">
        <v>94</v>
      </c>
      <c r="G55" s="24"/>
      <c r="H55" s="25" t="s">
        <v>77</v>
      </c>
      <c r="I55" s="24"/>
      <c r="J55" s="25" t="s">
        <v>94</v>
      </c>
      <c r="K55" s="73"/>
      <c r="L55" s="25" t="s">
        <v>142</v>
      </c>
      <c r="M55" s="73"/>
      <c r="N55" s="77" t="s">
        <v>55</v>
      </c>
      <c r="O55" s="78"/>
    </row>
    <row r="56" spans="1:15" ht="14.1" hidden="1" customHeight="1">
      <c r="A56" s="22" t="s">
        <v>58</v>
      </c>
      <c r="B56" s="25"/>
      <c r="C56" s="27"/>
      <c r="D56" s="25" t="s">
        <v>4</v>
      </c>
      <c r="E56" s="24"/>
      <c r="F56" s="25" t="s">
        <v>4</v>
      </c>
      <c r="G56" s="24"/>
      <c r="H56" s="25"/>
      <c r="I56" s="24"/>
      <c r="J56" s="25" t="s">
        <v>4</v>
      </c>
      <c r="K56" s="73"/>
      <c r="L56" s="25"/>
      <c r="M56" s="73"/>
      <c r="N56" s="77" t="s">
        <v>4</v>
      </c>
      <c r="O56" s="78"/>
    </row>
    <row r="57" spans="1:15" ht="14.1" customHeight="1">
      <c r="A57" s="22" t="s">
        <v>155</v>
      </c>
      <c r="B57" s="25" t="s">
        <v>16</v>
      </c>
      <c r="C57" s="27"/>
      <c r="D57" s="25" t="s">
        <v>140</v>
      </c>
      <c r="E57" s="24"/>
      <c r="F57" s="25" t="s">
        <v>12</v>
      </c>
      <c r="G57" s="24"/>
      <c r="H57" s="25" t="s">
        <v>77</v>
      </c>
      <c r="I57" s="24"/>
      <c r="J57" s="25" t="s">
        <v>92</v>
      </c>
      <c r="K57" s="73"/>
      <c r="L57" s="25" t="s">
        <v>156</v>
      </c>
      <c r="M57" s="73"/>
      <c r="N57" s="77" t="s">
        <v>18</v>
      </c>
      <c r="O57" s="78"/>
    </row>
    <row r="58" spans="1:15" ht="14.1" customHeight="1">
      <c r="A58" s="22" t="s">
        <v>61</v>
      </c>
      <c r="B58" s="25" t="s">
        <v>157</v>
      </c>
      <c r="C58" s="27"/>
      <c r="D58" s="25" t="s">
        <v>14</v>
      </c>
      <c r="E58" s="24"/>
      <c r="F58" s="25" t="s">
        <v>94</v>
      </c>
      <c r="G58" s="24"/>
      <c r="H58" s="25" t="s">
        <v>94</v>
      </c>
      <c r="I58" s="24"/>
      <c r="J58" s="25" t="s">
        <v>94</v>
      </c>
      <c r="K58" s="73"/>
      <c r="L58" s="25" t="s">
        <v>158</v>
      </c>
      <c r="M58" s="73"/>
      <c r="N58" s="77" t="s">
        <v>14</v>
      </c>
      <c r="O58" s="78"/>
    </row>
    <row r="59" spans="1:15" ht="14.1" customHeight="1">
      <c r="A59" s="22" t="s">
        <v>62</v>
      </c>
      <c r="B59" s="25" t="s">
        <v>95</v>
      </c>
      <c r="C59" s="27"/>
      <c r="D59" s="25" t="s">
        <v>82</v>
      </c>
      <c r="E59" s="24"/>
      <c r="F59" s="25" t="s">
        <v>159</v>
      </c>
      <c r="G59" s="24"/>
      <c r="H59" s="25" t="s">
        <v>14</v>
      </c>
      <c r="I59" s="24"/>
      <c r="J59" s="25" t="s">
        <v>72</v>
      </c>
      <c r="K59" s="73"/>
      <c r="L59" s="25" t="s">
        <v>18</v>
      </c>
      <c r="M59" s="73"/>
      <c r="N59" s="77" t="s">
        <v>16</v>
      </c>
      <c r="O59" s="78"/>
    </row>
    <row r="60" spans="1:15" ht="14.1" customHeight="1">
      <c r="A60" s="22" t="s">
        <v>64</v>
      </c>
      <c r="B60" s="25" t="s">
        <v>26</v>
      </c>
      <c r="C60" s="27"/>
      <c r="D60" s="25" t="s">
        <v>79</v>
      </c>
      <c r="E60" s="24"/>
      <c r="F60" s="25" t="s">
        <v>77</v>
      </c>
      <c r="G60" s="24"/>
      <c r="H60" s="25" t="s">
        <v>16</v>
      </c>
      <c r="I60" s="24"/>
      <c r="J60" s="25" t="s">
        <v>77</v>
      </c>
      <c r="K60" s="73"/>
      <c r="L60" s="25" t="s">
        <v>16</v>
      </c>
      <c r="M60" s="73"/>
      <c r="N60" s="77" t="s">
        <v>88</v>
      </c>
      <c r="O60" s="79" t="s">
        <v>4</v>
      </c>
    </row>
    <row r="61" spans="1:15" ht="14.1" customHeight="1" thickBot="1">
      <c r="A61" s="22" t="s">
        <v>65</v>
      </c>
      <c r="B61" s="25" t="s">
        <v>16</v>
      </c>
      <c r="C61" s="27"/>
      <c r="D61" s="25" t="s">
        <v>92</v>
      </c>
      <c r="E61" s="24"/>
      <c r="F61" s="25" t="s">
        <v>55</v>
      </c>
      <c r="G61" s="24"/>
      <c r="H61" s="25" t="s">
        <v>77</v>
      </c>
      <c r="I61" s="24"/>
      <c r="J61" s="25" t="s">
        <v>88</v>
      </c>
      <c r="K61" s="73"/>
      <c r="L61" s="112" t="s">
        <v>60</v>
      </c>
      <c r="M61" s="113"/>
      <c r="N61" s="114" t="s">
        <v>16</v>
      </c>
      <c r="O61" s="115" t="s">
        <v>4</v>
      </c>
    </row>
    <row r="62" spans="1:15" ht="14.1" customHeight="1" thickBot="1">
      <c r="A62" s="22" t="s">
        <v>66</v>
      </c>
      <c r="B62" s="25" t="s">
        <v>60</v>
      </c>
      <c r="C62" s="27"/>
      <c r="D62" s="25" t="s">
        <v>18</v>
      </c>
      <c r="E62" s="24"/>
      <c r="F62" s="25" t="s">
        <v>10</v>
      </c>
      <c r="G62" s="24"/>
      <c r="H62" s="25" t="s">
        <v>12</v>
      </c>
      <c r="I62" s="24"/>
      <c r="J62" s="112" t="s">
        <v>77</v>
      </c>
      <c r="K62" s="113"/>
      <c r="L62" s="116"/>
      <c r="M62" s="117"/>
      <c r="N62" s="118"/>
      <c r="O62" s="118"/>
    </row>
    <row r="63" spans="1:15" ht="14.1" customHeight="1" thickBot="1">
      <c r="A63" s="52" t="s">
        <v>67</v>
      </c>
      <c r="B63" s="53" t="s">
        <v>26</v>
      </c>
      <c r="C63" s="54"/>
      <c r="D63" s="53" t="s">
        <v>94</v>
      </c>
      <c r="E63" s="119"/>
      <c r="F63" s="53" t="s">
        <v>10</v>
      </c>
      <c r="G63" s="119"/>
      <c r="H63" s="45" t="s">
        <v>98</v>
      </c>
      <c r="I63" s="120"/>
      <c r="J63" s="116"/>
      <c r="K63" s="117"/>
      <c r="L63" s="45"/>
      <c r="M63" s="121"/>
      <c r="N63" s="122"/>
      <c r="O63" s="122"/>
    </row>
    <row r="64" spans="1:15" ht="14.1" customHeight="1" thickBot="1">
      <c r="A64" s="29" t="s">
        <v>68</v>
      </c>
      <c r="B64" s="55" t="s">
        <v>84</v>
      </c>
      <c r="C64" s="31"/>
      <c r="D64" s="55" t="s">
        <v>96</v>
      </c>
      <c r="E64" s="35"/>
      <c r="F64" s="55" t="s">
        <v>98</v>
      </c>
      <c r="G64" s="35"/>
      <c r="H64" s="116" t="s">
        <v>4</v>
      </c>
      <c r="I64" s="123"/>
      <c r="J64" s="45" t="s">
        <v>4</v>
      </c>
      <c r="K64" s="121"/>
      <c r="L64" s="45"/>
      <c r="M64" s="121"/>
      <c r="N64" s="122"/>
      <c r="O64" s="122"/>
    </row>
    <row r="65" spans="1:15">
      <c r="D65" s="124"/>
      <c r="E65" s="124"/>
      <c r="F65" s="124"/>
      <c r="G65" s="124"/>
      <c r="H65" s="124"/>
      <c r="I65" s="124"/>
    </row>
    <row r="66" spans="1:15" ht="13.8">
      <c r="A66" s="32" t="s">
        <v>254</v>
      </c>
      <c r="B66" s="32"/>
      <c r="C66" s="32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</row>
    <row r="67" spans="1:15" ht="13.8" thickBot="1">
      <c r="K67"/>
      <c r="M67"/>
    </row>
    <row r="68" spans="1:15" ht="13.8" thickBot="1">
      <c r="A68" s="15" t="s">
        <v>32</v>
      </c>
      <c r="B68" s="193" t="s">
        <v>39</v>
      </c>
      <c r="C68" s="199">
        <v>16</v>
      </c>
      <c r="D68" s="193" t="s">
        <v>39</v>
      </c>
      <c r="E68" s="199">
        <v>20</v>
      </c>
      <c r="F68" s="193" t="s">
        <v>38</v>
      </c>
      <c r="G68" s="199">
        <v>26</v>
      </c>
      <c r="H68" s="193" t="s">
        <v>38</v>
      </c>
      <c r="I68" s="199">
        <v>33</v>
      </c>
      <c r="J68" s="193" t="s">
        <v>251</v>
      </c>
      <c r="K68" s="199">
        <v>10</v>
      </c>
      <c r="L68" s="193" t="s">
        <v>38</v>
      </c>
      <c r="M68" s="199">
        <v>14</v>
      </c>
      <c r="N68" s="193" t="s">
        <v>253</v>
      </c>
      <c r="O68" s="199">
        <v>20</v>
      </c>
    </row>
    <row r="69" spans="1:15">
      <c r="K69" s="200"/>
      <c r="L69" s="193" t="s">
        <v>252</v>
      </c>
      <c r="M69" s="199">
        <v>14</v>
      </c>
    </row>
  </sheetData>
  <mergeCells count="1">
    <mergeCell ref="A1:O1"/>
  </mergeCells>
  <pageMargins left="0.19685039370078741" right="0.15748031496062992" top="0.39370078740157483" bottom="0" header="0" footer="0"/>
  <pageSetup paperSize="9" scale="6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64"/>
  <sheetViews>
    <sheetView workbookViewId="0">
      <selection activeCell="A26" sqref="A26"/>
    </sheetView>
  </sheetViews>
  <sheetFormatPr defaultRowHeight="13.2"/>
  <cols>
    <col min="1" max="1" width="26.44140625" customWidth="1"/>
    <col min="2" max="2" width="21.6640625" customWidth="1"/>
    <col min="3" max="3" width="3.6640625" customWidth="1"/>
    <col min="4" max="4" width="21.6640625" customWidth="1"/>
    <col min="5" max="5" width="3.6640625" customWidth="1"/>
    <col min="6" max="6" width="21.6640625" customWidth="1"/>
    <col min="7" max="7" width="3.6640625" customWidth="1"/>
    <col min="8" max="8" width="21.6640625" customWidth="1"/>
    <col min="9" max="9" width="3.6640625" customWidth="1"/>
    <col min="10" max="10" width="21.6640625" customWidth="1"/>
    <col min="11" max="11" width="3.6640625" customWidth="1"/>
    <col min="12" max="12" width="21.6640625" style="40" customWidth="1"/>
    <col min="13" max="13" width="3.6640625" style="40" customWidth="1"/>
    <col min="14" max="14" width="21.6640625" style="40" customWidth="1"/>
    <col min="15" max="15" width="3.6640625" style="40" customWidth="1"/>
    <col min="16" max="16" width="9.33203125" style="40"/>
  </cols>
  <sheetData>
    <row r="1" spans="1:16" ht="15.6">
      <c r="A1" s="293" t="s">
        <v>129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</row>
    <row r="2" spans="1:16" ht="13.8" thickBot="1"/>
    <row r="3" spans="1:16" s="11" customFormat="1" ht="13.8" thickBot="1">
      <c r="B3" s="12">
        <v>2004</v>
      </c>
      <c r="C3" s="66"/>
      <c r="D3" s="12">
        <v>2003</v>
      </c>
      <c r="E3" s="66"/>
      <c r="F3" s="12">
        <v>2002</v>
      </c>
      <c r="G3" s="66"/>
      <c r="H3" s="125">
        <v>2001</v>
      </c>
      <c r="I3" s="66"/>
      <c r="J3" s="125">
        <v>2000</v>
      </c>
      <c r="K3" s="66"/>
      <c r="L3" s="126">
        <v>1999</v>
      </c>
      <c r="M3" s="127"/>
      <c r="N3" s="126">
        <v>1998</v>
      </c>
      <c r="O3" s="127"/>
      <c r="P3" s="128"/>
    </row>
    <row r="5" spans="1:16" ht="13.8">
      <c r="A5" s="14" t="s">
        <v>346</v>
      </c>
      <c r="B5" s="14"/>
      <c r="C5" s="67"/>
      <c r="D5" s="67"/>
      <c r="E5" s="67"/>
      <c r="F5" s="67"/>
      <c r="G5" s="40"/>
      <c r="H5" s="40"/>
      <c r="L5" s="67"/>
      <c r="M5" s="67"/>
      <c r="N5" s="67"/>
      <c r="O5" s="67"/>
    </row>
    <row r="6" spans="1:16" ht="13.8" thickBot="1"/>
    <row r="7" spans="1:16">
      <c r="A7" s="15" t="s">
        <v>6</v>
      </c>
      <c r="B7" s="70" t="s">
        <v>139</v>
      </c>
      <c r="C7" s="71">
        <v>52</v>
      </c>
      <c r="D7" s="70" t="s">
        <v>10</v>
      </c>
      <c r="E7" s="71">
        <v>48</v>
      </c>
      <c r="F7" s="70" t="s">
        <v>10</v>
      </c>
      <c r="G7" s="71">
        <v>57</v>
      </c>
      <c r="H7" s="70" t="s">
        <v>77</v>
      </c>
      <c r="I7" s="71">
        <v>44</v>
      </c>
      <c r="J7" s="70" t="s">
        <v>139</v>
      </c>
      <c r="K7" s="71">
        <v>56</v>
      </c>
      <c r="L7" s="129" t="s">
        <v>156</v>
      </c>
      <c r="M7" s="130">
        <v>48</v>
      </c>
      <c r="N7" s="129" t="s">
        <v>77</v>
      </c>
      <c r="O7" s="130">
        <v>48</v>
      </c>
    </row>
    <row r="8" spans="1:16" s="21" customFormat="1">
      <c r="A8" s="18" t="s">
        <v>8</v>
      </c>
      <c r="B8" s="74">
        <v>2.3636363636363638</v>
      </c>
      <c r="C8" s="75"/>
      <c r="D8" s="74">
        <v>2</v>
      </c>
      <c r="E8" s="75"/>
      <c r="F8" s="74">
        <v>2.4782608695652173</v>
      </c>
      <c r="G8" s="75"/>
      <c r="H8" s="74">
        <v>2</v>
      </c>
      <c r="I8" s="75"/>
      <c r="J8" s="74">
        <v>2.4300000000000002</v>
      </c>
      <c r="K8" s="75"/>
      <c r="L8" s="131">
        <v>2.2000000000000002</v>
      </c>
      <c r="M8" s="132"/>
      <c r="N8" s="131">
        <v>2</v>
      </c>
      <c r="O8" s="132"/>
      <c r="P8" s="133"/>
    </row>
    <row r="9" spans="1:16">
      <c r="A9" s="22" t="s">
        <v>9</v>
      </c>
      <c r="B9" s="77" t="s">
        <v>138</v>
      </c>
      <c r="C9" s="78">
        <v>38</v>
      </c>
      <c r="D9" s="77" t="s">
        <v>77</v>
      </c>
      <c r="E9" s="78">
        <v>46</v>
      </c>
      <c r="F9" s="77" t="s">
        <v>82</v>
      </c>
      <c r="G9" s="78">
        <v>52</v>
      </c>
      <c r="H9" s="77" t="s">
        <v>88</v>
      </c>
      <c r="I9" s="78">
        <v>40</v>
      </c>
      <c r="J9" s="77" t="s">
        <v>156</v>
      </c>
      <c r="K9" s="78">
        <v>47</v>
      </c>
      <c r="L9" s="134" t="s">
        <v>77</v>
      </c>
      <c r="M9" s="135">
        <v>44</v>
      </c>
      <c r="N9" s="134" t="s">
        <v>10</v>
      </c>
      <c r="O9" s="135">
        <v>44</v>
      </c>
    </row>
    <row r="10" spans="1:16">
      <c r="A10" s="22" t="s">
        <v>11</v>
      </c>
      <c r="B10" s="77" t="s">
        <v>88</v>
      </c>
      <c r="C10" s="78">
        <v>32</v>
      </c>
      <c r="D10" s="77" t="s">
        <v>20</v>
      </c>
      <c r="E10" s="78">
        <v>45</v>
      </c>
      <c r="F10" s="77" t="s">
        <v>77</v>
      </c>
      <c r="G10" s="78">
        <v>45</v>
      </c>
      <c r="H10" s="77" t="s">
        <v>139</v>
      </c>
      <c r="I10" s="78">
        <v>38</v>
      </c>
      <c r="J10" s="77" t="s">
        <v>77</v>
      </c>
      <c r="K10" s="78">
        <v>46</v>
      </c>
      <c r="L10" s="134" t="s">
        <v>137</v>
      </c>
      <c r="M10" s="135">
        <v>37</v>
      </c>
      <c r="N10" s="134" t="s">
        <v>139</v>
      </c>
      <c r="O10" s="135">
        <v>38</v>
      </c>
    </row>
    <row r="11" spans="1:16">
      <c r="A11" s="22" t="s">
        <v>13</v>
      </c>
      <c r="B11" s="77" t="s">
        <v>20</v>
      </c>
      <c r="C11" s="78">
        <v>31</v>
      </c>
      <c r="D11" s="77" t="s">
        <v>16</v>
      </c>
      <c r="E11" s="78">
        <v>43</v>
      </c>
      <c r="F11" s="77" t="s">
        <v>141</v>
      </c>
      <c r="G11" s="78">
        <v>36</v>
      </c>
      <c r="H11" s="77" t="s">
        <v>141</v>
      </c>
      <c r="I11" s="78">
        <v>37</v>
      </c>
      <c r="J11" s="77" t="s">
        <v>71</v>
      </c>
      <c r="K11" s="78">
        <v>41</v>
      </c>
      <c r="L11" s="134" t="s">
        <v>160</v>
      </c>
      <c r="M11" s="135">
        <v>37</v>
      </c>
      <c r="N11" s="134" t="s">
        <v>141</v>
      </c>
      <c r="O11" s="135">
        <v>38</v>
      </c>
    </row>
    <row r="12" spans="1:16">
      <c r="A12" s="22" t="s">
        <v>15</v>
      </c>
      <c r="B12" s="77" t="s">
        <v>77</v>
      </c>
      <c r="C12" s="78">
        <v>30</v>
      </c>
      <c r="D12" s="77" t="s">
        <v>82</v>
      </c>
      <c r="E12" s="78">
        <v>42</v>
      </c>
      <c r="F12" s="77" t="s">
        <v>71</v>
      </c>
      <c r="G12" s="78">
        <v>34</v>
      </c>
      <c r="H12" s="77" t="s">
        <v>10</v>
      </c>
      <c r="I12" s="78">
        <v>34</v>
      </c>
      <c r="J12" s="77" t="s">
        <v>141</v>
      </c>
      <c r="K12" s="78">
        <v>40</v>
      </c>
      <c r="L12" s="134" t="s">
        <v>141</v>
      </c>
      <c r="M12" s="135">
        <v>37</v>
      </c>
      <c r="N12" s="134" t="s">
        <v>82</v>
      </c>
      <c r="O12" s="135">
        <v>35</v>
      </c>
    </row>
    <row r="13" spans="1:16">
      <c r="A13" s="22" t="s">
        <v>17</v>
      </c>
      <c r="B13" s="77" t="s">
        <v>24</v>
      </c>
      <c r="C13" s="78">
        <v>27</v>
      </c>
      <c r="D13" s="77" t="s">
        <v>138</v>
      </c>
      <c r="E13" s="78">
        <v>42</v>
      </c>
      <c r="F13" s="77" t="s">
        <v>138</v>
      </c>
      <c r="G13" s="78">
        <v>31</v>
      </c>
      <c r="H13" s="77" t="s">
        <v>99</v>
      </c>
      <c r="I13" s="78">
        <v>32</v>
      </c>
      <c r="J13" s="77" t="s">
        <v>93</v>
      </c>
      <c r="K13" s="78">
        <v>38</v>
      </c>
      <c r="L13" s="134" t="s">
        <v>161</v>
      </c>
      <c r="M13" s="135">
        <v>35</v>
      </c>
      <c r="N13" s="134" t="s">
        <v>162</v>
      </c>
      <c r="O13" s="135">
        <v>34</v>
      </c>
    </row>
    <row r="14" spans="1:16">
      <c r="A14" s="22" t="s">
        <v>19</v>
      </c>
      <c r="B14" s="77" t="s">
        <v>10</v>
      </c>
      <c r="C14" s="78">
        <v>27</v>
      </c>
      <c r="D14" s="77" t="s">
        <v>18</v>
      </c>
      <c r="E14" s="78">
        <v>39</v>
      </c>
      <c r="F14" s="77" t="s">
        <v>163</v>
      </c>
      <c r="G14" s="78">
        <v>31</v>
      </c>
      <c r="H14" s="77" t="s">
        <v>82</v>
      </c>
      <c r="I14" s="78">
        <v>31</v>
      </c>
      <c r="J14" s="77" t="s">
        <v>10</v>
      </c>
      <c r="K14" s="78">
        <v>37</v>
      </c>
      <c r="L14" s="134" t="s">
        <v>18</v>
      </c>
      <c r="M14" s="135">
        <v>35</v>
      </c>
      <c r="N14" s="134" t="s">
        <v>161</v>
      </c>
      <c r="O14" s="135">
        <v>32</v>
      </c>
    </row>
    <row r="15" spans="1:16">
      <c r="A15" s="22" t="s">
        <v>21</v>
      </c>
      <c r="B15" s="77" t="s">
        <v>86</v>
      </c>
      <c r="C15" s="78">
        <v>27</v>
      </c>
      <c r="D15" s="77" t="s">
        <v>90</v>
      </c>
      <c r="E15" s="78">
        <v>36</v>
      </c>
      <c r="F15" s="77" t="s">
        <v>73</v>
      </c>
      <c r="G15" s="78">
        <v>30</v>
      </c>
      <c r="H15" s="77" t="s">
        <v>156</v>
      </c>
      <c r="I15" s="78">
        <v>29</v>
      </c>
      <c r="J15" s="77" t="s">
        <v>82</v>
      </c>
      <c r="K15" s="78">
        <v>34</v>
      </c>
      <c r="L15" s="134" t="s">
        <v>139</v>
      </c>
      <c r="M15" s="135">
        <v>32</v>
      </c>
      <c r="N15" s="134" t="s">
        <v>156</v>
      </c>
      <c r="O15" s="135">
        <v>32</v>
      </c>
    </row>
    <row r="16" spans="1:16">
      <c r="A16" s="22" t="s">
        <v>23</v>
      </c>
      <c r="B16" s="77" t="s">
        <v>16</v>
      </c>
      <c r="C16" s="78">
        <v>27</v>
      </c>
      <c r="D16" s="77" t="s">
        <v>164</v>
      </c>
      <c r="E16" s="78">
        <v>35</v>
      </c>
      <c r="F16" s="77" t="s">
        <v>18</v>
      </c>
      <c r="G16" s="78">
        <v>30</v>
      </c>
      <c r="H16" s="77" t="s">
        <v>143</v>
      </c>
      <c r="I16" s="78">
        <v>28</v>
      </c>
      <c r="J16" s="77" t="s">
        <v>99</v>
      </c>
      <c r="K16" s="78">
        <v>28</v>
      </c>
      <c r="L16" s="134" t="s">
        <v>165</v>
      </c>
      <c r="M16" s="135">
        <v>32</v>
      </c>
      <c r="N16" s="134" t="s">
        <v>166</v>
      </c>
      <c r="O16" s="135">
        <v>32</v>
      </c>
    </row>
    <row r="17" spans="1:17">
      <c r="A17" s="22" t="s">
        <v>25</v>
      </c>
      <c r="B17" s="77" t="s">
        <v>153</v>
      </c>
      <c r="C17" s="78">
        <v>26</v>
      </c>
      <c r="D17" s="77" t="s">
        <v>71</v>
      </c>
      <c r="E17" s="78">
        <v>33</v>
      </c>
      <c r="F17" s="77" t="s">
        <v>148</v>
      </c>
      <c r="G17" s="78">
        <v>28</v>
      </c>
      <c r="H17" s="77" t="s">
        <v>162</v>
      </c>
      <c r="I17" s="78">
        <v>26</v>
      </c>
      <c r="J17" s="77" t="s">
        <v>167</v>
      </c>
      <c r="K17" s="78">
        <v>28</v>
      </c>
      <c r="L17" s="134" t="s">
        <v>163</v>
      </c>
      <c r="M17" s="135">
        <v>32</v>
      </c>
      <c r="N17" s="134" t="s">
        <v>145</v>
      </c>
      <c r="O17" s="135">
        <v>31</v>
      </c>
    </row>
    <row r="18" spans="1:17">
      <c r="A18" s="22"/>
      <c r="B18" s="77"/>
      <c r="C18" s="79"/>
      <c r="D18" s="77"/>
      <c r="E18" s="79"/>
      <c r="F18" s="77"/>
      <c r="G18" s="79"/>
      <c r="H18" s="77"/>
      <c r="I18" s="79"/>
      <c r="J18" s="77"/>
      <c r="K18" s="79"/>
      <c r="L18" s="134"/>
      <c r="M18" s="136"/>
      <c r="N18" s="134"/>
      <c r="O18" s="136"/>
    </row>
    <row r="19" spans="1:17">
      <c r="A19" s="22" t="s">
        <v>27</v>
      </c>
      <c r="B19" s="80">
        <v>22</v>
      </c>
      <c r="C19" s="79"/>
      <c r="D19" s="80">
        <v>24</v>
      </c>
      <c r="E19" s="79"/>
      <c r="F19" s="80">
        <v>23</v>
      </c>
      <c r="G19" s="79"/>
      <c r="H19" s="80">
        <v>22</v>
      </c>
      <c r="I19" s="79"/>
      <c r="J19" s="80">
        <v>23</v>
      </c>
      <c r="K19" s="79"/>
      <c r="L19" s="137">
        <v>22</v>
      </c>
      <c r="M19" s="136"/>
      <c r="N19" s="137">
        <v>24</v>
      </c>
      <c r="O19" s="136"/>
    </row>
    <row r="20" spans="1:17">
      <c r="A20" s="22" t="s">
        <v>28</v>
      </c>
      <c r="B20" s="82">
        <v>9500</v>
      </c>
      <c r="C20" s="83"/>
      <c r="D20" s="82">
        <v>10890</v>
      </c>
      <c r="E20" s="83"/>
      <c r="F20" s="82">
        <v>11080</v>
      </c>
      <c r="G20" s="83"/>
      <c r="H20" s="82">
        <v>11400</v>
      </c>
      <c r="I20" s="83"/>
      <c r="J20" s="82">
        <v>10270</v>
      </c>
      <c r="K20" s="83"/>
      <c r="L20" s="138">
        <v>9290</v>
      </c>
      <c r="M20" s="139"/>
      <c r="N20" s="138">
        <v>9800</v>
      </c>
      <c r="O20" s="139"/>
    </row>
    <row r="21" spans="1:17">
      <c r="A21" s="22" t="s">
        <v>29</v>
      </c>
      <c r="B21" s="82">
        <v>904</v>
      </c>
      <c r="C21" s="83"/>
      <c r="D21" s="82">
        <v>1039</v>
      </c>
      <c r="E21" s="83"/>
      <c r="F21" s="82">
        <v>1039</v>
      </c>
      <c r="G21" s="83"/>
      <c r="H21" s="82">
        <v>1007</v>
      </c>
      <c r="I21" s="83"/>
      <c r="J21" s="82">
        <v>1013</v>
      </c>
      <c r="K21" s="83"/>
      <c r="L21" s="138">
        <v>984</v>
      </c>
      <c r="M21" s="139"/>
      <c r="N21" s="138">
        <v>1050</v>
      </c>
      <c r="O21" s="139"/>
    </row>
    <row r="22" spans="1:17">
      <c r="A22" s="22" t="s">
        <v>30</v>
      </c>
      <c r="B22" s="74">
        <v>0.95157894736842108</v>
      </c>
      <c r="C22" s="79"/>
      <c r="D22" s="74">
        <v>0.95</v>
      </c>
      <c r="E22" s="79"/>
      <c r="F22" s="74">
        <v>0.93772563176895307</v>
      </c>
      <c r="G22" s="79"/>
      <c r="H22" s="74">
        <v>0.8833333333333333</v>
      </c>
      <c r="I22" s="79"/>
      <c r="J22" s="74">
        <v>0.98636806231742935</v>
      </c>
      <c r="K22" s="79"/>
      <c r="L22" s="131">
        <v>1.0592034445640475</v>
      </c>
      <c r="M22" s="136"/>
      <c r="N22" s="131">
        <v>1.0714285714285714</v>
      </c>
      <c r="O22" s="136"/>
    </row>
    <row r="23" spans="1:17" ht="13.8" thickBot="1">
      <c r="A23" s="29" t="s">
        <v>31</v>
      </c>
      <c r="B23" s="86">
        <v>43.18181818181818</v>
      </c>
      <c r="C23" s="87"/>
      <c r="D23" s="86">
        <v>45.4</v>
      </c>
      <c r="E23" s="87"/>
      <c r="F23" s="86">
        <v>48.173913043478258</v>
      </c>
      <c r="G23" s="87"/>
      <c r="H23" s="86">
        <v>51.81818181818182</v>
      </c>
      <c r="I23" s="87"/>
      <c r="J23" s="86">
        <v>44.652173913043477</v>
      </c>
      <c r="K23" s="87"/>
      <c r="L23" s="140">
        <v>42.227272727272727</v>
      </c>
      <c r="M23" s="141"/>
      <c r="N23" s="140">
        <v>40.833333333333336</v>
      </c>
      <c r="O23" s="141"/>
    </row>
    <row r="24" spans="1:17">
      <c r="A24" s="11"/>
    </row>
    <row r="25" spans="1:17" ht="13.8">
      <c r="A25" s="32" t="s">
        <v>347</v>
      </c>
      <c r="B25" s="32"/>
      <c r="C25" s="43"/>
      <c r="D25" s="43"/>
      <c r="E25" s="43"/>
      <c r="F25" s="43"/>
      <c r="G25" s="40"/>
      <c r="H25" s="40"/>
      <c r="I25" s="40"/>
      <c r="L25" s="67"/>
      <c r="M25" s="67"/>
      <c r="N25" s="67"/>
      <c r="O25" s="67"/>
    </row>
    <row r="26" spans="1:17" ht="13.8" thickBot="1"/>
    <row r="27" spans="1:17">
      <c r="A27" s="15" t="s">
        <v>32</v>
      </c>
      <c r="B27" s="70" t="s">
        <v>14</v>
      </c>
      <c r="C27" s="71">
        <v>23</v>
      </c>
      <c r="D27" s="70" t="s">
        <v>74</v>
      </c>
      <c r="E27" s="71">
        <v>22</v>
      </c>
      <c r="F27" s="70" t="s">
        <v>75</v>
      </c>
      <c r="G27" s="71">
        <v>14</v>
      </c>
      <c r="H27" s="70" t="s">
        <v>74</v>
      </c>
      <c r="I27" s="71">
        <v>7</v>
      </c>
      <c r="J27" s="70" t="s">
        <v>168</v>
      </c>
      <c r="K27" s="71">
        <v>17</v>
      </c>
      <c r="L27" s="129" t="s">
        <v>93</v>
      </c>
      <c r="M27" s="130">
        <v>20</v>
      </c>
      <c r="N27" s="129" t="s">
        <v>93</v>
      </c>
      <c r="O27" s="130">
        <v>21</v>
      </c>
    </row>
    <row r="28" spans="1:17" s="21" customFormat="1" ht="13.8" thickBot="1">
      <c r="A28" s="142" t="s">
        <v>9</v>
      </c>
      <c r="B28" s="143" t="s">
        <v>94</v>
      </c>
      <c r="C28" s="144">
        <v>19</v>
      </c>
      <c r="D28" s="143" t="s">
        <v>78</v>
      </c>
      <c r="E28" s="144">
        <v>17</v>
      </c>
      <c r="F28" s="143" t="s">
        <v>74</v>
      </c>
      <c r="G28" s="144">
        <v>13</v>
      </c>
      <c r="H28" s="143" t="s">
        <v>169</v>
      </c>
      <c r="I28" s="144">
        <v>7</v>
      </c>
      <c r="J28" s="145" t="s">
        <v>4</v>
      </c>
      <c r="K28" s="144" t="s">
        <v>4</v>
      </c>
      <c r="L28" s="146" t="s">
        <v>4</v>
      </c>
      <c r="M28" s="147" t="s">
        <v>4</v>
      </c>
      <c r="N28" s="146" t="s">
        <v>4</v>
      </c>
      <c r="O28" s="147" t="s">
        <v>4</v>
      </c>
      <c r="P28" s="148"/>
      <c r="Q28" s="36"/>
    </row>
    <row r="29" spans="1:17">
      <c r="A29" s="11"/>
      <c r="C29" s="93"/>
      <c r="E29" s="93"/>
      <c r="G29" s="93"/>
      <c r="I29" s="93"/>
      <c r="K29" s="93"/>
      <c r="M29" s="149"/>
      <c r="O29" s="149"/>
    </row>
    <row r="30" spans="1:17" ht="13.8">
      <c r="A30" s="32" t="s">
        <v>35</v>
      </c>
      <c r="B30" s="32"/>
      <c r="C30" s="43"/>
      <c r="D30" s="43"/>
      <c r="E30" s="43"/>
      <c r="F30" s="43"/>
      <c r="G30" s="40"/>
      <c r="H30" s="40"/>
      <c r="I30" s="40"/>
      <c r="J30" s="40"/>
      <c r="L30" s="67"/>
      <c r="M30" s="67"/>
      <c r="N30" s="67"/>
      <c r="O30" s="67"/>
    </row>
    <row r="31" spans="1:17" ht="13.8" thickBot="1"/>
    <row r="32" spans="1:17">
      <c r="A32" s="15" t="s">
        <v>36</v>
      </c>
      <c r="B32" s="70" t="s">
        <v>143</v>
      </c>
      <c r="C32" s="71">
        <v>8</v>
      </c>
      <c r="D32" s="70" t="s">
        <v>143</v>
      </c>
      <c r="E32" s="71">
        <v>8</v>
      </c>
      <c r="F32" s="70" t="s">
        <v>10</v>
      </c>
      <c r="G32" s="71">
        <v>6</v>
      </c>
      <c r="H32" s="70" t="s">
        <v>170</v>
      </c>
      <c r="I32" s="71">
        <v>3</v>
      </c>
      <c r="J32" s="70" t="s">
        <v>10</v>
      </c>
      <c r="K32" s="71">
        <v>3</v>
      </c>
      <c r="L32" s="129" t="s">
        <v>156</v>
      </c>
      <c r="M32" s="130">
        <v>6</v>
      </c>
      <c r="N32" s="129" t="s">
        <v>143</v>
      </c>
      <c r="O32" s="130">
        <v>4</v>
      </c>
    </row>
    <row r="33" spans="1:23">
      <c r="A33" s="22"/>
      <c r="B33" s="77" t="s">
        <v>82</v>
      </c>
      <c r="C33" s="78">
        <v>2</v>
      </c>
      <c r="D33" s="77" t="s">
        <v>82</v>
      </c>
      <c r="E33" s="78">
        <v>10</v>
      </c>
      <c r="F33" s="77" t="s">
        <v>145</v>
      </c>
      <c r="G33" s="78">
        <v>2</v>
      </c>
      <c r="H33" s="77" t="s">
        <v>73</v>
      </c>
      <c r="I33" s="78">
        <v>6</v>
      </c>
      <c r="J33" s="77" t="s">
        <v>18</v>
      </c>
      <c r="K33" s="78">
        <v>7</v>
      </c>
      <c r="L33" s="134" t="s">
        <v>171</v>
      </c>
      <c r="M33" s="135">
        <v>8</v>
      </c>
      <c r="N33" s="134" t="s">
        <v>82</v>
      </c>
      <c r="O33" s="135">
        <v>5</v>
      </c>
    </row>
    <row r="34" spans="1:23">
      <c r="A34" s="22"/>
      <c r="B34" s="77" t="s">
        <v>77</v>
      </c>
      <c r="C34" s="78">
        <v>8</v>
      </c>
      <c r="D34" s="77" t="s">
        <v>77</v>
      </c>
      <c r="E34" s="78">
        <v>5</v>
      </c>
      <c r="F34" s="77" t="s">
        <v>18</v>
      </c>
      <c r="G34" s="78">
        <v>5</v>
      </c>
      <c r="H34" s="77" t="s">
        <v>153</v>
      </c>
      <c r="I34" s="78">
        <v>1</v>
      </c>
      <c r="J34" s="77" t="s">
        <v>93</v>
      </c>
      <c r="K34" s="78">
        <v>11</v>
      </c>
      <c r="L34" s="134" t="s">
        <v>172</v>
      </c>
      <c r="M34" s="135">
        <v>1</v>
      </c>
      <c r="N34" s="134" t="s">
        <v>77</v>
      </c>
      <c r="O34" s="135">
        <v>8</v>
      </c>
    </row>
    <row r="35" spans="1:23">
      <c r="A35" s="22"/>
      <c r="B35" s="77" t="s">
        <v>134</v>
      </c>
      <c r="C35" s="78">
        <v>2</v>
      </c>
      <c r="D35" s="77" t="s">
        <v>134</v>
      </c>
      <c r="E35" s="78">
        <v>2</v>
      </c>
      <c r="F35" s="77" t="s">
        <v>93</v>
      </c>
      <c r="G35" s="78">
        <v>4</v>
      </c>
      <c r="H35" s="77" t="s">
        <v>173</v>
      </c>
      <c r="I35" s="78">
        <v>2</v>
      </c>
      <c r="J35" s="77" t="s">
        <v>174</v>
      </c>
      <c r="K35" s="78">
        <v>0</v>
      </c>
      <c r="L35" s="134" t="s">
        <v>81</v>
      </c>
      <c r="M35" s="135">
        <v>4</v>
      </c>
      <c r="N35" s="134" t="s">
        <v>175</v>
      </c>
      <c r="O35" s="135">
        <v>1</v>
      </c>
    </row>
    <row r="36" spans="1:23">
      <c r="A36" s="22"/>
      <c r="B36" s="77" t="s">
        <v>139</v>
      </c>
      <c r="C36" s="78">
        <v>2</v>
      </c>
      <c r="D36" s="77" t="s">
        <v>139</v>
      </c>
      <c r="E36" s="78">
        <v>3</v>
      </c>
      <c r="F36" s="77" t="s">
        <v>148</v>
      </c>
      <c r="G36" s="78">
        <v>6</v>
      </c>
      <c r="H36" s="77" t="s">
        <v>71</v>
      </c>
      <c r="I36" s="78">
        <v>4</v>
      </c>
      <c r="J36" s="77" t="s">
        <v>145</v>
      </c>
      <c r="K36" s="78">
        <v>0</v>
      </c>
      <c r="L36" s="134" t="s">
        <v>167</v>
      </c>
      <c r="M36" s="135">
        <v>5</v>
      </c>
      <c r="N36" s="134" t="s">
        <v>139</v>
      </c>
      <c r="O36" s="135">
        <v>2</v>
      </c>
    </row>
    <row r="37" spans="1:23">
      <c r="A37" s="22"/>
      <c r="B37" s="77"/>
      <c r="C37" s="78"/>
      <c r="D37" s="77"/>
      <c r="E37" s="78"/>
      <c r="F37" s="77"/>
      <c r="G37" s="78"/>
      <c r="H37" s="77"/>
      <c r="I37" s="78"/>
      <c r="J37" s="77"/>
      <c r="K37" s="78"/>
      <c r="L37" s="134"/>
      <c r="M37" s="135"/>
      <c r="N37" s="134"/>
      <c r="O37" s="135"/>
    </row>
    <row r="38" spans="1:23" ht="13.8" thickBot="1">
      <c r="A38" s="37" t="s">
        <v>176</v>
      </c>
      <c r="B38" s="95">
        <v>22</v>
      </c>
      <c r="C38" s="96"/>
      <c r="D38" s="95">
        <f>8+10+5+2+3</f>
        <v>28</v>
      </c>
      <c r="E38" s="96"/>
      <c r="F38" s="95">
        <v>23</v>
      </c>
      <c r="G38" s="96"/>
      <c r="H38" s="95">
        <v>16</v>
      </c>
      <c r="I38" s="96"/>
      <c r="J38" s="95">
        <v>21</v>
      </c>
      <c r="K38" s="96"/>
      <c r="L38" s="150">
        <v>24</v>
      </c>
      <c r="M38" s="151"/>
      <c r="N38" s="150">
        <v>20</v>
      </c>
      <c r="O38" s="151"/>
    </row>
    <row r="39" spans="1:23">
      <c r="A39" s="11"/>
    </row>
    <row r="40" spans="1:23" ht="13.8">
      <c r="A40" s="32" t="s">
        <v>42</v>
      </c>
      <c r="B40" s="32"/>
      <c r="C40" s="43"/>
      <c r="D40" s="43"/>
      <c r="E40" s="43"/>
      <c r="F40" s="43"/>
      <c r="G40" s="40"/>
      <c r="H40" s="40"/>
      <c r="I40" s="40"/>
      <c r="J40" s="40"/>
      <c r="K40" s="40"/>
      <c r="L40" s="67"/>
      <c r="M40" s="67"/>
      <c r="N40" s="67"/>
      <c r="O40" s="67"/>
      <c r="Q40" s="40"/>
      <c r="R40" s="40"/>
      <c r="S40" s="40"/>
      <c r="T40" s="40"/>
      <c r="U40" s="40"/>
      <c r="V40" s="40"/>
      <c r="W40" s="40"/>
    </row>
    <row r="41" spans="1:23" ht="13.8" thickBot="1"/>
    <row r="42" spans="1:23">
      <c r="A42" s="15" t="s">
        <v>32</v>
      </c>
      <c r="B42" s="70" t="s">
        <v>138</v>
      </c>
      <c r="C42" s="71">
        <v>7</v>
      </c>
      <c r="D42" s="70" t="s">
        <v>81</v>
      </c>
      <c r="E42" s="71">
        <v>12</v>
      </c>
      <c r="F42" s="70" t="s">
        <v>143</v>
      </c>
      <c r="G42" s="71">
        <v>7</v>
      </c>
      <c r="H42" s="70" t="s">
        <v>96</v>
      </c>
      <c r="I42" s="71">
        <v>6</v>
      </c>
      <c r="J42" s="70" t="s">
        <v>92</v>
      </c>
      <c r="K42" s="71">
        <v>6</v>
      </c>
      <c r="L42" s="129" t="s">
        <v>10</v>
      </c>
      <c r="M42" s="130">
        <v>8</v>
      </c>
      <c r="N42" s="129" t="s">
        <v>91</v>
      </c>
      <c r="O42" s="130">
        <v>8</v>
      </c>
    </row>
    <row r="43" spans="1:23" ht="13.8" thickBot="1">
      <c r="A43" s="37" t="s">
        <v>9</v>
      </c>
      <c r="B43" s="98" t="s">
        <v>24</v>
      </c>
      <c r="C43" s="96">
        <v>6</v>
      </c>
      <c r="D43" s="98" t="s">
        <v>88</v>
      </c>
      <c r="E43" s="96">
        <v>9</v>
      </c>
      <c r="F43" s="98" t="s">
        <v>16</v>
      </c>
      <c r="G43" s="96">
        <v>6</v>
      </c>
      <c r="H43" s="98" t="s">
        <v>20</v>
      </c>
      <c r="I43" s="96">
        <v>5</v>
      </c>
      <c r="J43" s="98" t="s">
        <v>141</v>
      </c>
      <c r="K43" s="96">
        <v>6</v>
      </c>
      <c r="L43" s="152" t="s">
        <v>163</v>
      </c>
      <c r="M43" s="151">
        <v>7</v>
      </c>
      <c r="N43" s="152" t="s">
        <v>93</v>
      </c>
      <c r="O43" s="151">
        <v>8</v>
      </c>
    </row>
    <row r="44" spans="1:23" ht="13.5" customHeight="1">
      <c r="A44" s="11"/>
      <c r="C44" s="93"/>
      <c r="E44" s="93"/>
      <c r="G44" s="93"/>
      <c r="I44" s="93"/>
      <c r="K44" s="93"/>
      <c r="M44" s="149"/>
      <c r="O44" s="149"/>
    </row>
    <row r="45" spans="1:23" ht="13.8">
      <c r="A45" s="32" t="s">
        <v>45</v>
      </c>
      <c r="B45" s="32"/>
      <c r="C45" s="43"/>
      <c r="D45" s="43"/>
      <c r="E45" s="43"/>
      <c r="F45" s="43"/>
      <c r="G45" s="40"/>
      <c r="H45" s="40"/>
      <c r="I45" s="40"/>
      <c r="J45" s="40"/>
      <c r="L45" s="67"/>
      <c r="M45" s="67"/>
      <c r="N45" s="67"/>
      <c r="O45" s="67"/>
    </row>
    <row r="46" spans="1:23" ht="14.4" thickBot="1">
      <c r="A46" s="43"/>
      <c r="B46" s="43"/>
      <c r="D46" s="43"/>
      <c r="F46" s="43"/>
    </row>
    <row r="47" spans="1:23" ht="13.8" thickBot="1">
      <c r="A47" s="44" t="s">
        <v>46</v>
      </c>
    </row>
    <row r="48" spans="1:23" ht="14.1" customHeight="1">
      <c r="A48" s="15" t="s">
        <v>47</v>
      </c>
      <c r="B48" s="70" t="s">
        <v>77</v>
      </c>
      <c r="C48" s="71"/>
      <c r="D48" s="70" t="s">
        <v>88</v>
      </c>
      <c r="E48" s="71"/>
      <c r="F48" s="70" t="s">
        <v>90</v>
      </c>
      <c r="G48" s="71"/>
      <c r="H48" s="70" t="s">
        <v>77</v>
      </c>
      <c r="I48" s="71"/>
      <c r="J48" s="70" t="s">
        <v>10</v>
      </c>
      <c r="K48" s="71"/>
      <c r="L48" s="129" t="s">
        <v>73</v>
      </c>
      <c r="M48" s="130"/>
      <c r="N48" s="129" t="s">
        <v>177</v>
      </c>
      <c r="O48" s="130"/>
    </row>
    <row r="49" spans="1:16" s="21" customFormat="1" ht="14.1" customHeight="1">
      <c r="A49" s="18" t="s">
        <v>48</v>
      </c>
      <c r="B49" s="108" t="s">
        <v>178</v>
      </c>
      <c r="C49" s="109"/>
      <c r="D49" s="108" t="s">
        <v>179</v>
      </c>
      <c r="E49" s="109"/>
      <c r="F49" s="108" t="s">
        <v>138</v>
      </c>
      <c r="G49" s="109"/>
      <c r="H49" s="108" t="s">
        <v>77</v>
      </c>
      <c r="I49" s="109"/>
      <c r="J49" s="108" t="s">
        <v>93</v>
      </c>
      <c r="K49" s="109"/>
      <c r="L49" s="153" t="s">
        <v>141</v>
      </c>
      <c r="M49" s="154"/>
      <c r="N49" s="153" t="s">
        <v>174</v>
      </c>
      <c r="O49" s="154"/>
      <c r="P49" s="133"/>
    </row>
    <row r="50" spans="1:16" ht="14.1" customHeight="1">
      <c r="A50" s="22" t="s">
        <v>49</v>
      </c>
      <c r="B50" s="77" t="s">
        <v>139</v>
      </c>
      <c r="C50" s="78"/>
      <c r="D50" s="77" t="s">
        <v>88</v>
      </c>
      <c r="E50" s="78"/>
      <c r="F50" s="77" t="s">
        <v>20</v>
      </c>
      <c r="G50" s="78"/>
      <c r="H50" s="77" t="s">
        <v>167</v>
      </c>
      <c r="I50" s="78"/>
      <c r="J50" s="77" t="s">
        <v>93</v>
      </c>
      <c r="K50" s="78"/>
      <c r="L50" s="134" t="s">
        <v>180</v>
      </c>
      <c r="M50" s="135"/>
      <c r="N50" s="134" t="s">
        <v>137</v>
      </c>
      <c r="O50" s="135"/>
    </row>
    <row r="51" spans="1:16" ht="14.1" customHeight="1">
      <c r="A51" s="22" t="s">
        <v>51</v>
      </c>
      <c r="B51" s="77" t="s">
        <v>71</v>
      </c>
      <c r="C51" s="78"/>
      <c r="D51" s="77" t="s">
        <v>139</v>
      </c>
      <c r="E51" s="78"/>
      <c r="F51" s="77" t="s">
        <v>143</v>
      </c>
      <c r="G51" s="78"/>
      <c r="H51" s="77" t="s">
        <v>10</v>
      </c>
      <c r="I51" s="78"/>
      <c r="J51" s="77" t="s">
        <v>73</v>
      </c>
      <c r="K51" s="78"/>
      <c r="L51" s="134" t="s">
        <v>18</v>
      </c>
      <c r="M51" s="135"/>
      <c r="N51" s="134" t="s">
        <v>181</v>
      </c>
      <c r="O51" s="135"/>
    </row>
    <row r="52" spans="1:16" ht="14.1" customHeight="1">
      <c r="A52" s="22" t="s">
        <v>52</v>
      </c>
      <c r="B52" s="77" t="s">
        <v>77</v>
      </c>
      <c r="C52" s="78"/>
      <c r="D52" s="77" t="s">
        <v>82</v>
      </c>
      <c r="E52" s="78"/>
      <c r="F52" s="77" t="s">
        <v>16</v>
      </c>
      <c r="G52" s="78"/>
      <c r="H52" s="77" t="s">
        <v>10</v>
      </c>
      <c r="I52" s="78"/>
      <c r="J52" s="77" t="s">
        <v>182</v>
      </c>
      <c r="K52" s="78"/>
      <c r="L52" s="134" t="s">
        <v>163</v>
      </c>
      <c r="M52" s="135"/>
      <c r="N52" s="134" t="s">
        <v>99</v>
      </c>
      <c r="O52" s="135"/>
    </row>
    <row r="53" spans="1:16" ht="14.1" customHeight="1">
      <c r="A53" s="22" t="s">
        <v>54</v>
      </c>
      <c r="B53" s="77" t="s">
        <v>183</v>
      </c>
      <c r="C53" s="78"/>
      <c r="D53" s="77" t="s">
        <v>184</v>
      </c>
      <c r="E53" s="78"/>
      <c r="F53" s="77" t="s">
        <v>82</v>
      </c>
      <c r="G53" s="78"/>
      <c r="H53" s="77" t="s">
        <v>98</v>
      </c>
      <c r="I53" s="78"/>
      <c r="J53" s="77" t="s">
        <v>77</v>
      </c>
      <c r="K53" s="78"/>
      <c r="L53" s="134" t="s">
        <v>156</v>
      </c>
      <c r="M53" s="135"/>
      <c r="N53" s="134" t="s">
        <v>77</v>
      </c>
      <c r="O53" s="135"/>
    </row>
    <row r="54" spans="1:16" ht="14.1" customHeight="1">
      <c r="A54" s="22" t="s">
        <v>56</v>
      </c>
      <c r="B54" s="77" t="s">
        <v>20</v>
      </c>
      <c r="C54" s="78"/>
      <c r="D54" s="77" t="s">
        <v>26</v>
      </c>
      <c r="E54" s="78"/>
      <c r="F54" s="77" t="s">
        <v>10</v>
      </c>
      <c r="G54" s="78"/>
      <c r="H54" s="77" t="s">
        <v>185</v>
      </c>
      <c r="I54" s="78"/>
      <c r="J54" s="77" t="s">
        <v>73</v>
      </c>
      <c r="K54" s="78"/>
      <c r="L54" s="134" t="s">
        <v>139</v>
      </c>
      <c r="M54" s="135"/>
      <c r="N54" s="134" t="s">
        <v>156</v>
      </c>
      <c r="O54" s="135"/>
    </row>
    <row r="55" spans="1:16" ht="14.1" customHeight="1">
      <c r="A55" s="22" t="s">
        <v>57</v>
      </c>
      <c r="B55" s="77" t="s">
        <v>139</v>
      </c>
      <c r="C55" s="78"/>
      <c r="D55" s="77" t="s">
        <v>141</v>
      </c>
      <c r="E55" s="78"/>
      <c r="F55" s="77" t="s">
        <v>90</v>
      </c>
      <c r="G55" s="78"/>
      <c r="H55" s="77" t="s">
        <v>162</v>
      </c>
      <c r="I55" s="78"/>
      <c r="J55" s="77" t="s">
        <v>10</v>
      </c>
      <c r="K55" s="78"/>
      <c r="L55" s="134" t="s">
        <v>181</v>
      </c>
      <c r="M55" s="135"/>
      <c r="N55" s="134" t="s">
        <v>99</v>
      </c>
      <c r="O55" s="135"/>
    </row>
    <row r="56" spans="1:16" ht="14.1" customHeight="1" thickBot="1">
      <c r="A56" s="22" t="s">
        <v>58</v>
      </c>
      <c r="B56" s="155" t="s">
        <v>4</v>
      </c>
      <c r="C56" s="156"/>
      <c r="D56" s="155" t="s">
        <v>4</v>
      </c>
      <c r="E56" s="156"/>
      <c r="F56" s="77" t="s">
        <v>90</v>
      </c>
      <c r="G56" s="78"/>
      <c r="H56" s="77" t="s">
        <v>77</v>
      </c>
      <c r="I56" s="78"/>
      <c r="J56" s="77" t="s">
        <v>153</v>
      </c>
      <c r="K56" s="78"/>
      <c r="L56" s="134" t="s">
        <v>134</v>
      </c>
      <c r="M56" s="135"/>
      <c r="N56" s="157" t="s">
        <v>141</v>
      </c>
      <c r="O56" s="158"/>
    </row>
    <row r="57" spans="1:16" ht="14.1" customHeight="1" thickBot="1">
      <c r="A57" s="22" t="s">
        <v>155</v>
      </c>
      <c r="B57" s="77" t="s">
        <v>74</v>
      </c>
      <c r="C57" s="78"/>
      <c r="D57" s="77" t="s">
        <v>139</v>
      </c>
      <c r="E57" s="78"/>
      <c r="F57" s="77" t="s">
        <v>143</v>
      </c>
      <c r="G57" s="78"/>
      <c r="H57" s="77" t="s">
        <v>170</v>
      </c>
      <c r="I57" s="78"/>
      <c r="J57" s="77" t="s">
        <v>156</v>
      </c>
      <c r="K57" s="78"/>
      <c r="L57" s="152" t="s">
        <v>140</v>
      </c>
      <c r="M57" s="151"/>
      <c r="N57" s="159"/>
      <c r="O57" s="160"/>
    </row>
    <row r="58" spans="1:16" ht="14.1" customHeight="1">
      <c r="A58" s="22" t="s">
        <v>61</v>
      </c>
      <c r="B58" s="77" t="s">
        <v>94</v>
      </c>
      <c r="C58" s="78"/>
      <c r="D58" s="77" t="s">
        <v>16</v>
      </c>
      <c r="E58" s="78"/>
      <c r="F58" s="77" t="s">
        <v>16</v>
      </c>
      <c r="G58" s="78"/>
      <c r="H58" s="77" t="s">
        <v>88</v>
      </c>
      <c r="I58" s="78"/>
      <c r="J58" s="77" t="s">
        <v>93</v>
      </c>
      <c r="K58" s="78"/>
      <c r="L58" s="161"/>
      <c r="M58" s="161"/>
    </row>
    <row r="59" spans="1:16" ht="14.1" customHeight="1" thickBot="1">
      <c r="A59" s="22" t="s">
        <v>62</v>
      </c>
      <c r="B59" s="77" t="s">
        <v>16</v>
      </c>
      <c r="C59" s="78"/>
      <c r="D59" s="77" t="s">
        <v>137</v>
      </c>
      <c r="E59" s="78"/>
      <c r="F59" s="114" t="s">
        <v>82</v>
      </c>
      <c r="G59" s="162"/>
      <c r="H59" s="114" t="s">
        <v>88</v>
      </c>
      <c r="I59" s="162"/>
      <c r="J59" s="114" t="s">
        <v>186</v>
      </c>
      <c r="K59" s="162"/>
      <c r="L59" s="161"/>
      <c r="M59" s="161"/>
    </row>
    <row r="60" spans="1:16" ht="14.1" customHeight="1" thickBot="1">
      <c r="A60" s="37" t="s">
        <v>64</v>
      </c>
      <c r="B60" s="98" t="s">
        <v>88</v>
      </c>
      <c r="C60" s="163" t="s">
        <v>4</v>
      </c>
      <c r="D60" s="98" t="s">
        <v>10</v>
      </c>
      <c r="E60" s="163" t="s">
        <v>4</v>
      </c>
      <c r="F60" s="164" t="s">
        <v>4</v>
      </c>
      <c r="G60" s="118"/>
      <c r="H60" s="118" t="s">
        <v>4</v>
      </c>
      <c r="I60" s="118"/>
      <c r="J60" s="118" t="s">
        <v>4</v>
      </c>
      <c r="K60" s="118"/>
    </row>
    <row r="62" spans="1:16" ht="13.8">
      <c r="A62" s="32" t="s">
        <v>254</v>
      </c>
      <c r="B62" s="32"/>
      <c r="C62" s="32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/>
    </row>
    <row r="63" spans="1:16" s="40" customFormat="1" ht="14.4" thickBot="1">
      <c r="A63" s="43"/>
      <c r="B63" s="43"/>
      <c r="C63" s="43"/>
    </row>
    <row r="64" spans="1:16">
      <c r="A64" s="15" t="s">
        <v>32</v>
      </c>
      <c r="B64" s="193" t="s">
        <v>253</v>
      </c>
      <c r="C64" s="199">
        <v>23</v>
      </c>
      <c r="D64" s="193" t="s">
        <v>38</v>
      </c>
      <c r="E64" s="199">
        <v>25</v>
      </c>
      <c r="F64" s="193" t="s">
        <v>38</v>
      </c>
      <c r="G64" s="199">
        <v>20</v>
      </c>
      <c r="H64" s="193" t="s">
        <v>38</v>
      </c>
      <c r="I64" s="199">
        <v>20</v>
      </c>
      <c r="J64" s="193" t="s">
        <v>253</v>
      </c>
      <c r="K64" s="199">
        <v>28</v>
      </c>
      <c r="L64" s="193" t="s">
        <v>38</v>
      </c>
      <c r="M64" s="199">
        <v>29</v>
      </c>
      <c r="N64" s="193" t="s">
        <v>38</v>
      </c>
      <c r="O64" s="199">
        <v>24</v>
      </c>
      <c r="P64"/>
    </row>
  </sheetData>
  <mergeCells count="1">
    <mergeCell ref="A1:O1"/>
  </mergeCells>
  <pageMargins left="0.19685039370078741" right="0.15748031496062992" top="0.39370078740157483" bottom="0" header="0" footer="0"/>
  <pageSetup paperSize="9" scale="67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34206064C1A4BBCAE12BAD9B75927" ma:contentTypeVersion="14" ma:contentTypeDescription="Create a new document." ma:contentTypeScope="" ma:versionID="5e59daeed9911eccbcf3223618bff3b3">
  <xsd:schema xmlns:xsd="http://www.w3.org/2001/XMLSchema" xmlns:xs="http://www.w3.org/2001/XMLSchema" xmlns:p="http://schemas.microsoft.com/office/2006/metadata/properties" xmlns:ns3="50ffcc98-b488-4040-b8d1-2488d504bd31" xmlns:ns4="a1192d7c-bd96-42a3-a5d5-3843869a9467" targetNamespace="http://schemas.microsoft.com/office/2006/metadata/properties" ma:root="true" ma:fieldsID="0779a29d31e5bef28bcb2724a5507fa9" ns3:_="" ns4:_="">
    <xsd:import namespace="50ffcc98-b488-4040-b8d1-2488d504bd31"/>
    <xsd:import namespace="a1192d7c-bd96-42a3-a5d5-3843869a946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ffcc98-b488-4040-b8d1-2488d504bd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192d7c-bd96-42a3-a5d5-3843869a9467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FF52972-A46B-481E-A650-934A1BB401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0ffcc98-b488-4040-b8d1-2488d504bd31"/>
    <ds:schemaRef ds:uri="a1192d7c-bd96-42a3-a5d5-3843869a94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6641FF-C242-4615-8EC7-0EB680E56FF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CA8AEE8-386C-46AB-B152-5A87DDA722EC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50ffcc98-b488-4040-b8d1-2488d504bd31"/>
    <ds:schemaRef ds:uri="http://www.w3.org/XML/1998/namespace"/>
    <ds:schemaRef ds:uri="http://purl.org/dc/elements/1.1/"/>
    <ds:schemaRef ds:uri="http://schemas.microsoft.com/office/2006/metadata/properties"/>
    <ds:schemaRef ds:uri="http://schemas.microsoft.com/office/infopath/2007/PartnerControls"/>
    <ds:schemaRef ds:uri="a1192d7c-bd96-42a3-a5d5-3843869a9467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Hoofding</vt:lpstr>
      <vt:lpstr>2023</vt:lpstr>
      <vt:lpstr>EINDSTAND 2023</vt:lpstr>
      <vt:lpstr>PLOEGENKAMP</vt:lpstr>
      <vt:lpstr>Hoofding 2</vt:lpstr>
      <vt:lpstr>2020- 2023</vt:lpstr>
      <vt:lpstr>2012- 2019</vt:lpstr>
      <vt:lpstr>2005-2011</vt:lpstr>
      <vt:lpstr>1998-2004</vt:lpstr>
      <vt:lpstr>1991-1997</vt:lpstr>
      <vt:lpstr>1984-1990</vt:lpstr>
      <vt:lpstr>1977-1983</vt:lpstr>
      <vt:lpstr>1970-1976</vt:lpstr>
      <vt:lpstr>1967-1969</vt:lpstr>
    </vt:vector>
  </TitlesOfParts>
  <Company>Coca-Cola Enterprises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Danny Pierreux</dc:creator>
  <cp:lastModifiedBy>Danny Pierreux</cp:lastModifiedBy>
  <cp:lastPrinted>2023-09-11T09:16:02Z</cp:lastPrinted>
  <dcterms:created xsi:type="dcterms:W3CDTF">2016-01-10T06:54:17Z</dcterms:created>
  <dcterms:modified xsi:type="dcterms:W3CDTF">2024-03-09T17:51:23Z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0x010100DA834206064C1A4BBCAE12BAD9B75927</vt:lpwstr>
  </property>
  <property fmtid="{D5CDD505-2E9C-101B-9397-08002B2CF9AE}" pid="3" name="MSIP_Label_fcb1ae32-6b40-4ede-b452-cfbde628dc6b_Enabled">
    <vt:lpwstr>true</vt:lpwstr>
  </property>
  <property fmtid="{D5CDD505-2E9C-101B-9397-08002B2CF9AE}" pid="4" name="MSIP_Label_fcb1ae32-6b40-4ede-b452-cfbde628dc6b_SetDate">
    <vt:lpwstr>2023-08-24T08:38:12Z</vt:lpwstr>
  </property>
  <property fmtid="{D5CDD505-2E9C-101B-9397-08002B2CF9AE}" pid="5" name="MSIP_Label_fcb1ae32-6b40-4ede-b452-cfbde628dc6b_Method">
    <vt:lpwstr>Privileged</vt:lpwstr>
  </property>
  <property fmtid="{D5CDD505-2E9C-101B-9397-08002B2CF9AE}" pid="6" name="MSIP_Label_fcb1ae32-6b40-4ede-b452-cfbde628dc6b_Name">
    <vt:lpwstr>Public</vt:lpwstr>
  </property>
  <property fmtid="{D5CDD505-2E9C-101B-9397-08002B2CF9AE}" pid="7" name="MSIP_Label_fcb1ae32-6b40-4ede-b452-cfbde628dc6b_SiteId">
    <vt:lpwstr>c3549632-51ee-40fe-b6ae-a69f3a6cc157</vt:lpwstr>
  </property>
  <property fmtid="{D5CDD505-2E9C-101B-9397-08002B2CF9AE}" pid="8" name="MSIP_Label_fcb1ae32-6b40-4ede-b452-cfbde628dc6b_ActionId">
    <vt:lpwstr>87309b90-c6d7-4a65-8314-337e87d37aa5</vt:lpwstr>
  </property>
  <property fmtid="{D5CDD505-2E9C-101B-9397-08002B2CF9AE}" pid="9" name="MSIP_Label_fcb1ae32-6b40-4ede-b452-cfbde628dc6b_ContentBits">
    <vt:lpwstr>0</vt:lpwstr>
  </property>
</Properties>
</file>